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Finance\Procurement\Transparency Code\Website\Transparency\April 2018 - March 2019\Invitation to Tender and Quotations over £5k\"/>
    </mc:Choice>
  </mc:AlternateContent>
  <bookViews>
    <workbookView xWindow="120" yWindow="45" windowWidth="28635" windowHeight="12720" firstSheet="1" activeTab="1"/>
  </bookViews>
  <sheets>
    <sheet name="P Cards" sheetId="1" state="hidden" r:id="rId1"/>
    <sheet name="All Agreements" sheetId="6" r:id="rId2"/>
    <sheet name="Cost Centre Lookup" sheetId="3" state="hidden" r:id="rId3"/>
    <sheet name="Account Lookup" sheetId="4" state="hidden" r:id="rId4"/>
    <sheet name="Format to Publish" sheetId="5" state="hidden" r:id="rId5"/>
  </sheets>
  <definedNames>
    <definedName name="_xlnm._FilterDatabase" localSheetId="1" hidden="1">'All Agreements'!$A$2:$Q$153</definedName>
    <definedName name="_xlnm._FilterDatabase" localSheetId="0" hidden="1">'P Cards'!$A$1:$Y$553</definedName>
    <definedName name="_xlnm.Print_Area" localSheetId="1">'All Agreements'!$A$1:$Q$168</definedName>
    <definedName name="_xlnm.Print_Titles" localSheetId="1">'All Agreements'!$2:$3</definedName>
  </definedNames>
  <calcPr calcId="162913"/>
</workbook>
</file>

<file path=xl/calcChain.xml><?xml version="1.0" encoding="utf-8"?>
<calcChain xmlns="http://schemas.openxmlformats.org/spreadsheetml/2006/main">
  <c r="J689" i="1" l="1"/>
  <c r="J697" i="1"/>
  <c r="F689" i="1"/>
  <c r="I689" i="1" s="1"/>
  <c r="G689" i="1"/>
  <c r="F690" i="1"/>
  <c r="I690" i="1" s="1"/>
  <c r="G690" i="1"/>
  <c r="J690" i="1" s="1"/>
  <c r="F691" i="1"/>
  <c r="I691" i="1" s="1"/>
  <c r="G691" i="1"/>
  <c r="J691" i="1" s="1"/>
  <c r="F692" i="1"/>
  <c r="I692" i="1" s="1"/>
  <c r="G692" i="1"/>
  <c r="J692" i="1" s="1"/>
  <c r="F693" i="1"/>
  <c r="I693" i="1" s="1"/>
  <c r="G693" i="1"/>
  <c r="J693" i="1" s="1"/>
  <c r="F694" i="1"/>
  <c r="I694" i="1" s="1"/>
  <c r="G694" i="1"/>
  <c r="J694" i="1" s="1"/>
  <c r="F695" i="1"/>
  <c r="I695" i="1" s="1"/>
  <c r="G695" i="1"/>
  <c r="J695" i="1" s="1"/>
  <c r="F696" i="1"/>
  <c r="I696" i="1" s="1"/>
  <c r="G696" i="1"/>
  <c r="J696" i="1" s="1"/>
  <c r="F697" i="1"/>
  <c r="I697" i="1" s="1"/>
  <c r="G697" i="1"/>
  <c r="F640" i="1"/>
  <c r="I640" i="1" s="1"/>
  <c r="G640" i="1"/>
  <c r="J640" i="1" s="1"/>
  <c r="F641" i="1"/>
  <c r="I641" i="1" s="1"/>
  <c r="G641" i="1"/>
  <c r="J641" i="1" s="1"/>
  <c r="F642" i="1"/>
  <c r="I642" i="1" s="1"/>
  <c r="G642" i="1"/>
  <c r="J642" i="1" s="1"/>
  <c r="F643" i="1"/>
  <c r="I643" i="1" s="1"/>
  <c r="G643" i="1"/>
  <c r="J643" i="1" s="1"/>
  <c r="F644" i="1"/>
  <c r="I644" i="1" s="1"/>
  <c r="G644" i="1"/>
  <c r="J644" i="1" s="1"/>
  <c r="F645" i="1"/>
  <c r="I645" i="1" s="1"/>
  <c r="G645" i="1"/>
  <c r="J645" i="1" s="1"/>
  <c r="F646" i="1"/>
  <c r="I646" i="1" s="1"/>
  <c r="G646" i="1"/>
  <c r="J646" i="1" s="1"/>
  <c r="F647" i="1"/>
  <c r="I647" i="1" s="1"/>
  <c r="G647" i="1"/>
  <c r="J647" i="1" s="1"/>
  <c r="F648" i="1"/>
  <c r="I648" i="1" s="1"/>
  <c r="G648" i="1"/>
  <c r="J648" i="1" s="1"/>
  <c r="F649" i="1"/>
  <c r="I649" i="1" s="1"/>
  <c r="G649" i="1"/>
  <c r="J649" i="1" s="1"/>
  <c r="F650" i="1"/>
  <c r="I650" i="1" s="1"/>
  <c r="G650" i="1"/>
  <c r="J650" i="1" s="1"/>
  <c r="F651" i="1"/>
  <c r="I651" i="1" s="1"/>
  <c r="G651" i="1"/>
  <c r="J651" i="1" s="1"/>
  <c r="F652" i="1"/>
  <c r="I652" i="1" s="1"/>
  <c r="G652" i="1"/>
  <c r="J652" i="1" s="1"/>
  <c r="F653" i="1"/>
  <c r="I653" i="1" s="1"/>
  <c r="G653" i="1"/>
  <c r="J653" i="1" s="1"/>
  <c r="F654" i="1"/>
  <c r="I654" i="1" s="1"/>
  <c r="G654" i="1"/>
  <c r="J654" i="1" s="1"/>
  <c r="F655" i="1"/>
  <c r="I655" i="1" s="1"/>
  <c r="G655" i="1"/>
  <c r="J655" i="1" s="1"/>
  <c r="F656" i="1"/>
  <c r="I656" i="1" s="1"/>
  <c r="G656" i="1"/>
  <c r="J656" i="1" s="1"/>
  <c r="F657" i="1"/>
  <c r="I657" i="1" s="1"/>
  <c r="G657" i="1"/>
  <c r="J657" i="1" s="1"/>
  <c r="F658" i="1"/>
  <c r="I658" i="1" s="1"/>
  <c r="G658" i="1"/>
  <c r="J658" i="1" s="1"/>
  <c r="F659" i="1"/>
  <c r="I659" i="1" s="1"/>
  <c r="G659" i="1"/>
  <c r="J659" i="1" s="1"/>
  <c r="F660" i="1"/>
  <c r="I660" i="1" s="1"/>
  <c r="G660" i="1"/>
  <c r="J660" i="1" s="1"/>
  <c r="F661" i="1"/>
  <c r="I661" i="1" s="1"/>
  <c r="G661" i="1"/>
  <c r="J661" i="1" s="1"/>
  <c r="F662" i="1"/>
  <c r="I662" i="1" s="1"/>
  <c r="G662" i="1"/>
  <c r="J662" i="1" s="1"/>
  <c r="F663" i="1"/>
  <c r="I663" i="1" s="1"/>
  <c r="G663" i="1"/>
  <c r="J663" i="1" s="1"/>
  <c r="F664" i="1"/>
  <c r="I664" i="1" s="1"/>
  <c r="G664" i="1"/>
  <c r="J664" i="1" s="1"/>
  <c r="F665" i="1"/>
  <c r="I665" i="1" s="1"/>
  <c r="G665" i="1"/>
  <c r="J665" i="1" s="1"/>
  <c r="F666" i="1"/>
  <c r="I666" i="1" s="1"/>
  <c r="G666" i="1"/>
  <c r="J666" i="1" s="1"/>
  <c r="F667" i="1"/>
  <c r="I667" i="1" s="1"/>
  <c r="G667" i="1"/>
  <c r="J667" i="1" s="1"/>
  <c r="F668" i="1"/>
  <c r="I668" i="1" s="1"/>
  <c r="G668" i="1"/>
  <c r="J668" i="1" s="1"/>
  <c r="F669" i="1"/>
  <c r="I669" i="1" s="1"/>
  <c r="G669" i="1"/>
  <c r="J669" i="1" s="1"/>
  <c r="F670" i="1"/>
  <c r="I670" i="1" s="1"/>
  <c r="G670" i="1"/>
  <c r="J670" i="1" s="1"/>
  <c r="F671" i="1"/>
  <c r="I671" i="1" s="1"/>
  <c r="G671" i="1"/>
  <c r="J671" i="1" s="1"/>
  <c r="F672" i="1"/>
  <c r="I672" i="1" s="1"/>
  <c r="G672" i="1"/>
  <c r="J672" i="1" s="1"/>
  <c r="F673" i="1"/>
  <c r="I673" i="1" s="1"/>
  <c r="G673" i="1"/>
  <c r="J673" i="1" s="1"/>
  <c r="F674" i="1"/>
  <c r="I674" i="1" s="1"/>
  <c r="G674" i="1"/>
  <c r="J674" i="1" s="1"/>
  <c r="F675" i="1"/>
  <c r="I675" i="1" s="1"/>
  <c r="G675" i="1"/>
  <c r="J675" i="1" s="1"/>
  <c r="F676" i="1"/>
  <c r="I676" i="1" s="1"/>
  <c r="G676" i="1"/>
  <c r="J676" i="1" s="1"/>
  <c r="F677" i="1"/>
  <c r="I677" i="1" s="1"/>
  <c r="G677" i="1"/>
  <c r="J677" i="1" s="1"/>
  <c r="F678" i="1"/>
  <c r="I678" i="1" s="1"/>
  <c r="G678" i="1"/>
  <c r="J678" i="1" s="1"/>
  <c r="F679" i="1"/>
  <c r="I679" i="1" s="1"/>
  <c r="G679" i="1"/>
  <c r="J679" i="1" s="1"/>
  <c r="F680" i="1"/>
  <c r="I680" i="1" s="1"/>
  <c r="G680" i="1"/>
  <c r="J680" i="1" s="1"/>
  <c r="F681" i="1"/>
  <c r="I681" i="1" s="1"/>
  <c r="G681" i="1"/>
  <c r="J681" i="1" s="1"/>
  <c r="F682" i="1"/>
  <c r="I682" i="1" s="1"/>
  <c r="G682" i="1"/>
  <c r="J682" i="1" s="1"/>
  <c r="F683" i="1"/>
  <c r="I683" i="1" s="1"/>
  <c r="G683" i="1"/>
  <c r="J683" i="1" s="1"/>
  <c r="F684" i="1"/>
  <c r="I684" i="1" s="1"/>
  <c r="G684" i="1"/>
  <c r="J684" i="1" s="1"/>
  <c r="F685" i="1"/>
  <c r="I685" i="1" s="1"/>
  <c r="G685" i="1"/>
  <c r="J685" i="1" s="1"/>
  <c r="F686" i="1"/>
  <c r="I686" i="1" s="1"/>
  <c r="G686" i="1"/>
  <c r="J686" i="1" s="1"/>
  <c r="F687" i="1"/>
  <c r="I687" i="1" s="1"/>
  <c r="G687" i="1"/>
  <c r="J687" i="1" s="1"/>
  <c r="F688" i="1"/>
  <c r="I688" i="1" s="1"/>
  <c r="G688" i="1"/>
  <c r="J688" i="1" s="1"/>
  <c r="G639" i="1"/>
  <c r="J639" i="1" s="1"/>
  <c r="F639" i="1"/>
  <c r="I639" i="1" s="1"/>
  <c r="F555" i="1"/>
  <c r="I555" i="1" s="1"/>
  <c r="G555" i="1"/>
  <c r="J555" i="1" s="1"/>
  <c r="F556" i="1"/>
  <c r="I556" i="1" s="1"/>
  <c r="G556" i="1"/>
  <c r="J556" i="1" s="1"/>
  <c r="F557" i="1"/>
  <c r="I557" i="1" s="1"/>
  <c r="G557" i="1"/>
  <c r="J557" i="1" s="1"/>
  <c r="F558" i="1"/>
  <c r="I558" i="1" s="1"/>
  <c r="G558" i="1"/>
  <c r="J558" i="1" s="1"/>
  <c r="F559" i="1"/>
  <c r="I559" i="1" s="1"/>
  <c r="G559" i="1"/>
  <c r="J559" i="1" s="1"/>
  <c r="F560" i="1"/>
  <c r="I560" i="1" s="1"/>
  <c r="G560" i="1"/>
  <c r="J560" i="1" s="1"/>
  <c r="F561" i="1"/>
  <c r="I561" i="1" s="1"/>
  <c r="G561" i="1"/>
  <c r="J561" i="1" s="1"/>
  <c r="F562" i="1"/>
  <c r="I562" i="1" s="1"/>
  <c r="G562" i="1"/>
  <c r="J562" i="1" s="1"/>
  <c r="F563" i="1"/>
  <c r="I563" i="1" s="1"/>
  <c r="G563" i="1"/>
  <c r="J563" i="1" s="1"/>
  <c r="F564" i="1"/>
  <c r="I564" i="1" s="1"/>
  <c r="G564" i="1"/>
  <c r="J564" i="1" s="1"/>
  <c r="F565" i="1"/>
  <c r="I565" i="1" s="1"/>
  <c r="G565" i="1"/>
  <c r="J565" i="1" s="1"/>
  <c r="F566" i="1"/>
  <c r="I566" i="1" s="1"/>
  <c r="G566" i="1"/>
  <c r="J566" i="1" s="1"/>
  <c r="F567" i="1"/>
  <c r="I567" i="1" s="1"/>
  <c r="G567" i="1"/>
  <c r="J567" i="1" s="1"/>
  <c r="F568" i="1"/>
  <c r="I568" i="1" s="1"/>
  <c r="G568" i="1"/>
  <c r="J568" i="1" s="1"/>
  <c r="F569" i="1"/>
  <c r="I569" i="1" s="1"/>
  <c r="G569" i="1"/>
  <c r="J569" i="1" s="1"/>
  <c r="F570" i="1"/>
  <c r="I570" i="1" s="1"/>
  <c r="G570" i="1"/>
  <c r="J570" i="1" s="1"/>
  <c r="F571" i="1"/>
  <c r="I571" i="1" s="1"/>
  <c r="G571" i="1"/>
  <c r="J571" i="1" s="1"/>
  <c r="F572" i="1"/>
  <c r="I572" i="1" s="1"/>
  <c r="G572" i="1"/>
  <c r="J572" i="1" s="1"/>
  <c r="F573" i="1"/>
  <c r="I573" i="1" s="1"/>
  <c r="G573" i="1"/>
  <c r="J573" i="1" s="1"/>
  <c r="F574" i="1"/>
  <c r="I574" i="1" s="1"/>
  <c r="G574" i="1"/>
  <c r="J574" i="1" s="1"/>
  <c r="F575" i="1"/>
  <c r="I575" i="1" s="1"/>
  <c r="G575" i="1"/>
  <c r="J575" i="1" s="1"/>
  <c r="F576" i="1"/>
  <c r="I576" i="1" s="1"/>
  <c r="G576" i="1"/>
  <c r="J576" i="1" s="1"/>
  <c r="F577" i="1"/>
  <c r="I577" i="1" s="1"/>
  <c r="G577" i="1"/>
  <c r="J577" i="1" s="1"/>
  <c r="F578" i="1"/>
  <c r="I578" i="1" s="1"/>
  <c r="G578" i="1"/>
  <c r="J578" i="1" s="1"/>
  <c r="F579" i="1"/>
  <c r="I579" i="1" s="1"/>
  <c r="G579" i="1"/>
  <c r="F580" i="1"/>
  <c r="I580" i="1" s="1"/>
  <c r="G580" i="1"/>
  <c r="F581" i="1"/>
  <c r="I581" i="1" s="1"/>
  <c r="G581" i="1"/>
  <c r="F582" i="1"/>
  <c r="I582" i="1" s="1"/>
  <c r="G582" i="1"/>
  <c r="F583" i="1"/>
  <c r="I583" i="1" s="1"/>
  <c r="G583" i="1"/>
  <c r="F584" i="1"/>
  <c r="I584" i="1" s="1"/>
  <c r="G584" i="1"/>
  <c r="F585" i="1"/>
  <c r="I585" i="1" s="1"/>
  <c r="G585" i="1"/>
  <c r="F586" i="1"/>
  <c r="I586" i="1" s="1"/>
  <c r="G586" i="1"/>
  <c r="F587" i="1"/>
  <c r="I587" i="1" s="1"/>
  <c r="G587" i="1"/>
  <c r="J587" i="1" s="1"/>
  <c r="F588" i="1"/>
  <c r="I588" i="1" s="1"/>
  <c r="G588" i="1"/>
  <c r="J588" i="1" s="1"/>
  <c r="F589" i="1"/>
  <c r="I589" i="1" s="1"/>
  <c r="G589" i="1"/>
  <c r="J589" i="1" s="1"/>
  <c r="F590" i="1"/>
  <c r="I590" i="1" s="1"/>
  <c r="G590" i="1"/>
  <c r="J590" i="1" s="1"/>
  <c r="F591" i="1"/>
  <c r="I591" i="1" s="1"/>
  <c r="G591" i="1"/>
  <c r="J591" i="1" s="1"/>
  <c r="F592" i="1"/>
  <c r="I592" i="1" s="1"/>
  <c r="G592" i="1"/>
  <c r="J592" i="1" s="1"/>
  <c r="F593" i="1"/>
  <c r="I593" i="1" s="1"/>
  <c r="G593" i="1"/>
  <c r="J593" i="1" s="1"/>
  <c r="F594" i="1"/>
  <c r="I594" i="1" s="1"/>
  <c r="G594" i="1"/>
  <c r="J594" i="1" s="1"/>
  <c r="F595" i="1"/>
  <c r="I595" i="1" s="1"/>
  <c r="G595" i="1"/>
  <c r="J595" i="1" s="1"/>
  <c r="F596" i="1"/>
  <c r="I596" i="1" s="1"/>
  <c r="G596" i="1"/>
  <c r="J596" i="1" s="1"/>
  <c r="F597" i="1"/>
  <c r="I597" i="1" s="1"/>
  <c r="G597" i="1"/>
  <c r="J597" i="1" s="1"/>
  <c r="F598" i="1"/>
  <c r="I598" i="1" s="1"/>
  <c r="G598" i="1"/>
  <c r="J598" i="1" s="1"/>
  <c r="F599" i="1"/>
  <c r="I599" i="1" s="1"/>
  <c r="G599" i="1"/>
  <c r="J599" i="1" s="1"/>
  <c r="F600" i="1"/>
  <c r="I600" i="1" s="1"/>
  <c r="G600" i="1"/>
  <c r="J600" i="1" s="1"/>
  <c r="F601" i="1"/>
  <c r="I601" i="1" s="1"/>
  <c r="G601" i="1"/>
  <c r="J601" i="1" s="1"/>
  <c r="F602" i="1"/>
  <c r="I602" i="1" s="1"/>
  <c r="G602" i="1"/>
  <c r="J602" i="1" s="1"/>
  <c r="F603" i="1"/>
  <c r="I603" i="1" s="1"/>
  <c r="G603" i="1"/>
  <c r="J603" i="1" s="1"/>
  <c r="F604" i="1"/>
  <c r="I604" i="1" s="1"/>
  <c r="G604" i="1"/>
  <c r="J604" i="1" s="1"/>
  <c r="F605" i="1"/>
  <c r="I605" i="1" s="1"/>
  <c r="G605" i="1"/>
  <c r="J605" i="1" s="1"/>
  <c r="F606" i="1"/>
  <c r="I606" i="1" s="1"/>
  <c r="G606" i="1"/>
  <c r="J606" i="1" s="1"/>
  <c r="F607" i="1"/>
  <c r="I607" i="1" s="1"/>
  <c r="G607" i="1"/>
  <c r="J607" i="1" s="1"/>
  <c r="F608" i="1"/>
  <c r="I608" i="1" s="1"/>
  <c r="G608" i="1"/>
  <c r="J608" i="1" s="1"/>
  <c r="F609" i="1"/>
  <c r="I609" i="1" s="1"/>
  <c r="G609" i="1"/>
  <c r="J609" i="1" s="1"/>
  <c r="F610" i="1"/>
  <c r="I610" i="1" s="1"/>
  <c r="G610" i="1"/>
  <c r="J610" i="1" s="1"/>
  <c r="F611" i="1"/>
  <c r="I611" i="1" s="1"/>
  <c r="G611" i="1"/>
  <c r="J611" i="1" s="1"/>
  <c r="F612" i="1"/>
  <c r="I612" i="1" s="1"/>
  <c r="G612" i="1"/>
  <c r="J612" i="1" s="1"/>
  <c r="F613" i="1"/>
  <c r="I613" i="1" s="1"/>
  <c r="G613" i="1"/>
  <c r="J613" i="1" s="1"/>
  <c r="F614" i="1"/>
  <c r="I614" i="1" s="1"/>
  <c r="G614" i="1"/>
  <c r="J614" i="1" s="1"/>
  <c r="F615" i="1"/>
  <c r="I615" i="1" s="1"/>
  <c r="G615" i="1"/>
  <c r="J615" i="1" s="1"/>
  <c r="F616" i="1"/>
  <c r="I616" i="1" s="1"/>
  <c r="G616" i="1"/>
  <c r="J616" i="1" s="1"/>
  <c r="F617" i="1"/>
  <c r="I617" i="1" s="1"/>
  <c r="G617" i="1"/>
  <c r="J617" i="1" s="1"/>
  <c r="F618" i="1"/>
  <c r="I618" i="1" s="1"/>
  <c r="G618" i="1"/>
  <c r="J618" i="1" s="1"/>
  <c r="F619" i="1"/>
  <c r="I619" i="1" s="1"/>
  <c r="G619" i="1"/>
  <c r="J619" i="1" s="1"/>
  <c r="F620" i="1"/>
  <c r="I620" i="1" s="1"/>
  <c r="G620" i="1"/>
  <c r="J620" i="1" s="1"/>
  <c r="F621" i="1"/>
  <c r="I621" i="1" s="1"/>
  <c r="G621" i="1"/>
  <c r="J621" i="1" s="1"/>
  <c r="F622" i="1"/>
  <c r="I622" i="1" s="1"/>
  <c r="G622" i="1"/>
  <c r="J622" i="1" s="1"/>
  <c r="F623" i="1"/>
  <c r="I623" i="1" s="1"/>
  <c r="G623" i="1"/>
  <c r="J623" i="1" s="1"/>
  <c r="F624" i="1"/>
  <c r="I624" i="1" s="1"/>
  <c r="G624" i="1"/>
  <c r="J624" i="1" s="1"/>
  <c r="F625" i="1"/>
  <c r="I625" i="1" s="1"/>
  <c r="G625" i="1"/>
  <c r="J625" i="1" s="1"/>
  <c r="F626" i="1"/>
  <c r="I626" i="1" s="1"/>
  <c r="G626" i="1"/>
  <c r="J626" i="1" s="1"/>
  <c r="F627" i="1"/>
  <c r="I627" i="1" s="1"/>
  <c r="G627" i="1"/>
  <c r="F628" i="1"/>
  <c r="I628" i="1" s="1"/>
  <c r="G628" i="1"/>
  <c r="J628" i="1" s="1"/>
  <c r="F629" i="1"/>
  <c r="I629" i="1" s="1"/>
  <c r="G629" i="1"/>
  <c r="J629" i="1" s="1"/>
  <c r="F630" i="1"/>
  <c r="I630" i="1" s="1"/>
  <c r="G630" i="1"/>
  <c r="J630" i="1" s="1"/>
  <c r="F631" i="1"/>
  <c r="I631" i="1" s="1"/>
  <c r="G631" i="1"/>
  <c r="J631" i="1" s="1"/>
  <c r="F632" i="1"/>
  <c r="I632" i="1" s="1"/>
  <c r="G632" i="1"/>
  <c r="J632" i="1" s="1"/>
  <c r="F633" i="1"/>
  <c r="I633" i="1" s="1"/>
  <c r="G633" i="1"/>
  <c r="J633" i="1" s="1"/>
  <c r="F634" i="1"/>
  <c r="I634" i="1" s="1"/>
  <c r="G634" i="1"/>
  <c r="J634" i="1" s="1"/>
  <c r="F635" i="1"/>
  <c r="I635" i="1" s="1"/>
  <c r="G635" i="1"/>
  <c r="J635" i="1" s="1"/>
  <c r="F636" i="1"/>
  <c r="I636" i="1" s="1"/>
  <c r="G636" i="1"/>
  <c r="J636" i="1" s="1"/>
  <c r="F637" i="1"/>
  <c r="I637" i="1" s="1"/>
  <c r="G637" i="1"/>
  <c r="J637" i="1" s="1"/>
  <c r="F638" i="1"/>
  <c r="I638" i="1" s="1"/>
  <c r="G638" i="1"/>
  <c r="J638" i="1" s="1"/>
  <c r="G554" i="1"/>
  <c r="J554" i="1" s="1"/>
  <c r="F554" i="1"/>
  <c r="I554" i="1" s="1"/>
  <c r="F167" i="1" l="1"/>
  <c r="I62" i="1" l="1"/>
  <c r="G536" i="1" l="1"/>
  <c r="J536" i="1" s="1"/>
  <c r="F536" i="1"/>
  <c r="I536" i="1" s="1"/>
  <c r="G468" i="1"/>
  <c r="J468" i="1" s="1"/>
  <c r="F468" i="1"/>
  <c r="I468" i="1" s="1"/>
  <c r="G453" i="1"/>
  <c r="J453" i="1" s="1"/>
  <c r="F453" i="1"/>
  <c r="I453" i="1" s="1"/>
  <c r="G452" i="1"/>
  <c r="J452" i="1" s="1"/>
  <c r="F452" i="1"/>
  <c r="I452" i="1" s="1"/>
  <c r="G441" i="1"/>
  <c r="J441" i="1" s="1"/>
  <c r="F441" i="1"/>
  <c r="I441" i="1" s="1"/>
  <c r="G552" i="1"/>
  <c r="J552" i="1" s="1"/>
  <c r="F552" i="1"/>
  <c r="I552" i="1" s="1"/>
  <c r="G551" i="1"/>
  <c r="J551" i="1" s="1"/>
  <c r="F551" i="1"/>
  <c r="I551" i="1" s="1"/>
  <c r="G507" i="1"/>
  <c r="J507" i="1" s="1"/>
  <c r="F507" i="1"/>
  <c r="I507" i="1" s="1"/>
  <c r="G4" i="1"/>
  <c r="J4" i="1" s="1"/>
  <c r="F4" i="1"/>
  <c r="I4" i="1" s="1"/>
  <c r="G506" i="1"/>
  <c r="J506" i="1" s="1"/>
  <c r="F506" i="1"/>
  <c r="I506" i="1" s="1"/>
  <c r="G496" i="1"/>
  <c r="J496" i="1" s="1"/>
  <c r="F496" i="1"/>
  <c r="I496" i="1" s="1"/>
  <c r="G495" i="1"/>
  <c r="J495" i="1" s="1"/>
  <c r="F495" i="1"/>
  <c r="I495" i="1" s="1"/>
  <c r="G530" i="1"/>
  <c r="J530" i="1" s="1"/>
  <c r="F530" i="1"/>
  <c r="I530" i="1" s="1"/>
  <c r="G494" i="1"/>
  <c r="J494" i="1" s="1"/>
  <c r="F494" i="1"/>
  <c r="I494" i="1" s="1"/>
  <c r="G439" i="1"/>
  <c r="J439" i="1" s="1"/>
  <c r="F439" i="1"/>
  <c r="I439" i="1" s="1"/>
  <c r="G438" i="1"/>
  <c r="J438" i="1" s="1"/>
  <c r="F438" i="1"/>
  <c r="I438" i="1" s="1"/>
  <c r="G437" i="1"/>
  <c r="J437" i="1" s="1"/>
  <c r="F437" i="1"/>
  <c r="I437" i="1" s="1"/>
  <c r="G550" i="1"/>
  <c r="J550" i="1" s="1"/>
  <c r="F550" i="1"/>
  <c r="I550" i="1" s="1"/>
  <c r="G549" i="1"/>
  <c r="J549" i="1" s="1"/>
  <c r="F549" i="1"/>
  <c r="I549" i="1" s="1"/>
  <c r="G535" i="1"/>
  <c r="J535" i="1" s="1"/>
  <c r="F535" i="1"/>
  <c r="I535" i="1" s="1"/>
  <c r="G505" i="1"/>
  <c r="J505" i="1" s="1"/>
  <c r="F505" i="1"/>
  <c r="I505" i="1" s="1"/>
  <c r="G493" i="1"/>
  <c r="J493" i="1" s="1"/>
  <c r="F493" i="1"/>
  <c r="I493" i="1" s="1"/>
  <c r="G492" i="1"/>
  <c r="J492" i="1" s="1"/>
  <c r="F492" i="1"/>
  <c r="I492" i="1" s="1"/>
  <c r="G491" i="1"/>
  <c r="J491" i="1" s="1"/>
  <c r="F491" i="1"/>
  <c r="I491" i="1" s="1"/>
  <c r="G490" i="1"/>
  <c r="J490" i="1" s="1"/>
  <c r="F490" i="1"/>
  <c r="I490" i="1" s="1"/>
  <c r="G489" i="1"/>
  <c r="J489" i="1" s="1"/>
  <c r="F489" i="1"/>
  <c r="I489" i="1" s="1"/>
  <c r="G488" i="1"/>
  <c r="J488" i="1" s="1"/>
  <c r="F488" i="1"/>
  <c r="I488" i="1" s="1"/>
  <c r="G487" i="1"/>
  <c r="J487" i="1" s="1"/>
  <c r="F487" i="1"/>
  <c r="I487" i="1" s="1"/>
  <c r="G486" i="1"/>
  <c r="J486" i="1" s="1"/>
  <c r="F486" i="1"/>
  <c r="I486" i="1" s="1"/>
  <c r="G547" i="1"/>
  <c r="J547" i="1" s="1"/>
  <c r="F547" i="1"/>
  <c r="I547" i="1" s="1"/>
  <c r="G529" i="1"/>
  <c r="J529" i="1" s="1"/>
  <c r="F529" i="1"/>
  <c r="I529" i="1" s="1"/>
  <c r="G528" i="1"/>
  <c r="J528" i="1" s="1"/>
  <c r="F528" i="1"/>
  <c r="I528" i="1" s="1"/>
  <c r="G465" i="1"/>
  <c r="J465" i="1" s="1"/>
  <c r="F465" i="1"/>
  <c r="I465" i="1" s="1"/>
  <c r="G464" i="1"/>
  <c r="J464" i="1" s="1"/>
  <c r="F464" i="1"/>
  <c r="I464" i="1" s="1"/>
  <c r="G463" i="1"/>
  <c r="J463" i="1" s="1"/>
  <c r="F463" i="1"/>
  <c r="I463" i="1" s="1"/>
  <c r="G462" i="1"/>
  <c r="J462" i="1" s="1"/>
  <c r="F462" i="1"/>
  <c r="I462" i="1" s="1"/>
  <c r="G461" i="1"/>
  <c r="J461" i="1" s="1"/>
  <c r="F461" i="1"/>
  <c r="I461" i="1" s="1"/>
  <c r="G460" i="1"/>
  <c r="J460" i="1" s="1"/>
  <c r="F460" i="1"/>
  <c r="I460" i="1" s="1"/>
  <c r="G459" i="1"/>
  <c r="J459" i="1" s="1"/>
  <c r="F459" i="1"/>
  <c r="I459" i="1" s="1"/>
  <c r="G451" i="1"/>
  <c r="J451" i="1" s="1"/>
  <c r="F451" i="1"/>
  <c r="I451" i="1" s="1"/>
  <c r="G546" i="1"/>
  <c r="J546" i="1" s="1"/>
  <c r="F546" i="1"/>
  <c r="I546" i="1" s="1"/>
  <c r="G467" i="1"/>
  <c r="J467" i="1" s="1"/>
  <c r="F467" i="1"/>
  <c r="I467" i="1" s="1"/>
  <c r="G545" i="1"/>
  <c r="J545" i="1" s="1"/>
  <c r="F545" i="1"/>
  <c r="I545" i="1" s="1"/>
  <c r="G544" i="1"/>
  <c r="J544" i="1" s="1"/>
  <c r="F544" i="1"/>
  <c r="I544" i="1" s="1"/>
  <c r="G543" i="1"/>
  <c r="J543" i="1" s="1"/>
  <c r="F543" i="1"/>
  <c r="I543" i="1" s="1"/>
  <c r="G542" i="1"/>
  <c r="J542" i="1" s="1"/>
  <c r="F542" i="1"/>
  <c r="I542" i="1" s="1"/>
  <c r="G458" i="1"/>
  <c r="J458" i="1" s="1"/>
  <c r="F458" i="1"/>
  <c r="I458" i="1" s="1"/>
  <c r="G541" i="1"/>
  <c r="J541" i="1" s="1"/>
  <c r="F541" i="1"/>
  <c r="I541" i="1" s="1"/>
  <c r="G548" i="1"/>
  <c r="J548" i="1" s="1"/>
  <c r="F548" i="1"/>
  <c r="I548" i="1" s="1"/>
  <c r="G540" i="1"/>
  <c r="J540" i="1" s="1"/>
  <c r="F540" i="1"/>
  <c r="I540" i="1" s="1"/>
  <c r="G539" i="1"/>
  <c r="J539" i="1" s="1"/>
  <c r="F539" i="1"/>
  <c r="I539" i="1" s="1"/>
  <c r="G538" i="1"/>
  <c r="J538" i="1" s="1"/>
  <c r="F538" i="1"/>
  <c r="I538" i="1" s="1"/>
  <c r="G537" i="1"/>
  <c r="J537" i="1" s="1"/>
  <c r="F537" i="1"/>
  <c r="I537" i="1" s="1"/>
  <c r="G534" i="1"/>
  <c r="J534" i="1" s="1"/>
  <c r="F534" i="1"/>
  <c r="I534" i="1" s="1"/>
  <c r="G533" i="1"/>
  <c r="J533" i="1" s="1"/>
  <c r="F533" i="1"/>
  <c r="I533" i="1" s="1"/>
  <c r="G532" i="1"/>
  <c r="J532" i="1" s="1"/>
  <c r="F532" i="1"/>
  <c r="I532" i="1" s="1"/>
  <c r="G531" i="1"/>
  <c r="J531" i="1" s="1"/>
  <c r="F531" i="1"/>
  <c r="I531" i="1" s="1"/>
  <c r="G527" i="1"/>
  <c r="J527" i="1" s="1"/>
  <c r="F527" i="1"/>
  <c r="I527" i="1" s="1"/>
  <c r="G526" i="1"/>
  <c r="J526" i="1" s="1"/>
  <c r="F526" i="1"/>
  <c r="I526" i="1" s="1"/>
  <c r="G525" i="1"/>
  <c r="J525" i="1" s="1"/>
  <c r="F525" i="1"/>
  <c r="I525" i="1" s="1"/>
  <c r="G524" i="1"/>
  <c r="J524" i="1" s="1"/>
  <c r="F524" i="1"/>
  <c r="I524" i="1" s="1"/>
  <c r="G523" i="1"/>
  <c r="J523" i="1" s="1"/>
  <c r="F523" i="1"/>
  <c r="I523" i="1" s="1"/>
  <c r="G522" i="1"/>
  <c r="J522" i="1" s="1"/>
  <c r="F522" i="1"/>
  <c r="I522" i="1" s="1"/>
  <c r="G521" i="1"/>
  <c r="J521" i="1" s="1"/>
  <c r="F521" i="1"/>
  <c r="I521" i="1" s="1"/>
  <c r="G520" i="1"/>
  <c r="J520" i="1" s="1"/>
  <c r="F520" i="1"/>
  <c r="I520" i="1" s="1"/>
  <c r="G519" i="1"/>
  <c r="J519" i="1" s="1"/>
  <c r="F519" i="1"/>
  <c r="I519" i="1" s="1"/>
  <c r="G518" i="1"/>
  <c r="J518" i="1" s="1"/>
  <c r="F518" i="1"/>
  <c r="I518" i="1" s="1"/>
  <c r="G517" i="1"/>
  <c r="J517" i="1" s="1"/>
  <c r="F517" i="1"/>
  <c r="I517" i="1" s="1"/>
  <c r="G516" i="1"/>
  <c r="J516" i="1" s="1"/>
  <c r="F516" i="1"/>
  <c r="I516" i="1" s="1"/>
  <c r="G515" i="1"/>
  <c r="J515" i="1" s="1"/>
  <c r="F515" i="1"/>
  <c r="I515" i="1" s="1"/>
  <c r="G514" i="1"/>
  <c r="J514" i="1" s="1"/>
  <c r="F514" i="1"/>
  <c r="I514" i="1" s="1"/>
  <c r="G513" i="1"/>
  <c r="J513" i="1" s="1"/>
  <c r="F513" i="1"/>
  <c r="I513" i="1" s="1"/>
  <c r="G512" i="1"/>
  <c r="J512" i="1" s="1"/>
  <c r="F512" i="1"/>
  <c r="I512" i="1" s="1"/>
  <c r="G511" i="1"/>
  <c r="J511" i="1" s="1"/>
  <c r="F511" i="1"/>
  <c r="I511" i="1" s="1"/>
  <c r="G510" i="1"/>
  <c r="J510" i="1" s="1"/>
  <c r="F510" i="1"/>
  <c r="I510" i="1" s="1"/>
  <c r="G508" i="1"/>
  <c r="J508" i="1" s="1"/>
  <c r="F508" i="1"/>
  <c r="I508" i="1" s="1"/>
  <c r="G485" i="1"/>
  <c r="J485" i="1" s="1"/>
  <c r="F485" i="1"/>
  <c r="I485" i="1" s="1"/>
  <c r="G484" i="1"/>
  <c r="J484" i="1" s="1"/>
  <c r="F484" i="1"/>
  <c r="I484" i="1" s="1"/>
  <c r="G483" i="1"/>
  <c r="J483" i="1" s="1"/>
  <c r="F483" i="1"/>
  <c r="I483" i="1" s="1"/>
  <c r="G482" i="1"/>
  <c r="J482" i="1" s="1"/>
  <c r="F482" i="1"/>
  <c r="I482" i="1" s="1"/>
  <c r="G481" i="1"/>
  <c r="J481" i="1" s="1"/>
  <c r="F481" i="1"/>
  <c r="I481" i="1" s="1"/>
  <c r="G480" i="1"/>
  <c r="J480" i="1" s="1"/>
  <c r="F480" i="1"/>
  <c r="I480" i="1" s="1"/>
  <c r="G479" i="1"/>
  <c r="J479" i="1" s="1"/>
  <c r="F479" i="1"/>
  <c r="I479" i="1" s="1"/>
  <c r="G478" i="1"/>
  <c r="J478" i="1" s="1"/>
  <c r="F478" i="1"/>
  <c r="I478" i="1" s="1"/>
  <c r="G477" i="1"/>
  <c r="J477" i="1" s="1"/>
  <c r="F477" i="1"/>
  <c r="I477" i="1" s="1"/>
  <c r="G476" i="1"/>
  <c r="J476" i="1" s="1"/>
  <c r="F476" i="1"/>
  <c r="I476" i="1" s="1"/>
  <c r="G475" i="1"/>
  <c r="J475" i="1" s="1"/>
  <c r="F475" i="1"/>
  <c r="I475" i="1" s="1"/>
  <c r="G474" i="1"/>
  <c r="J474" i="1" s="1"/>
  <c r="F474" i="1"/>
  <c r="I474" i="1" s="1"/>
  <c r="G473" i="1"/>
  <c r="J473" i="1" s="1"/>
  <c r="F473" i="1"/>
  <c r="I473" i="1" s="1"/>
  <c r="G472" i="1"/>
  <c r="J472" i="1" s="1"/>
  <c r="F472" i="1"/>
  <c r="I472" i="1" s="1"/>
  <c r="G471" i="1"/>
  <c r="J471" i="1" s="1"/>
  <c r="F471" i="1"/>
  <c r="I471" i="1" s="1"/>
  <c r="G470" i="1"/>
  <c r="J470" i="1" s="1"/>
  <c r="F470" i="1"/>
  <c r="I470" i="1" s="1"/>
  <c r="G469" i="1"/>
  <c r="J469" i="1" s="1"/>
  <c r="F469" i="1"/>
  <c r="I469" i="1" s="1"/>
  <c r="G466" i="1"/>
  <c r="J466" i="1" s="1"/>
  <c r="F466" i="1"/>
  <c r="I466" i="1" s="1"/>
  <c r="G457" i="1"/>
  <c r="J457" i="1" s="1"/>
  <c r="F457" i="1"/>
  <c r="I457" i="1" s="1"/>
  <c r="G456" i="1"/>
  <c r="J456" i="1" s="1"/>
  <c r="F456" i="1"/>
  <c r="I456" i="1" s="1"/>
  <c r="G454" i="1"/>
  <c r="J454" i="1" s="1"/>
  <c r="F454" i="1"/>
  <c r="I454" i="1" s="1"/>
  <c r="G455" i="1"/>
  <c r="J455" i="1" s="1"/>
  <c r="F455" i="1"/>
  <c r="I455" i="1" s="1"/>
  <c r="G450" i="1"/>
  <c r="J450" i="1" s="1"/>
  <c r="F450" i="1"/>
  <c r="I450" i="1" s="1"/>
  <c r="G449" i="1"/>
  <c r="J449" i="1" s="1"/>
  <c r="F449" i="1"/>
  <c r="I449" i="1" s="1"/>
  <c r="G448" i="1"/>
  <c r="J448" i="1" s="1"/>
  <c r="F448" i="1"/>
  <c r="I448" i="1" s="1"/>
  <c r="G447" i="1"/>
  <c r="J447" i="1" s="1"/>
  <c r="F447" i="1"/>
  <c r="I447" i="1" s="1"/>
  <c r="G446" i="1"/>
  <c r="J446" i="1" s="1"/>
  <c r="F446" i="1"/>
  <c r="I446" i="1" s="1"/>
  <c r="G445" i="1"/>
  <c r="J445" i="1" s="1"/>
  <c r="F445" i="1"/>
  <c r="I445" i="1" s="1"/>
  <c r="G444" i="1"/>
  <c r="J444" i="1" s="1"/>
  <c r="F444" i="1"/>
  <c r="I444" i="1" s="1"/>
  <c r="G443" i="1"/>
  <c r="J443" i="1" s="1"/>
  <c r="F443" i="1"/>
  <c r="I443" i="1" s="1"/>
  <c r="G442" i="1"/>
  <c r="J442" i="1" s="1"/>
  <c r="F442" i="1"/>
  <c r="I442" i="1" s="1"/>
  <c r="G440" i="1"/>
  <c r="J440" i="1" s="1"/>
  <c r="F440" i="1"/>
  <c r="I440" i="1" s="1"/>
  <c r="G436" i="1"/>
  <c r="J436" i="1" s="1"/>
  <c r="F436" i="1"/>
  <c r="I436" i="1" s="1"/>
  <c r="G435" i="1"/>
  <c r="J435" i="1" s="1"/>
  <c r="F435" i="1"/>
  <c r="I435" i="1" s="1"/>
  <c r="G434" i="1"/>
  <c r="J434" i="1" s="1"/>
  <c r="F434" i="1"/>
  <c r="I434" i="1" s="1"/>
  <c r="G433" i="1"/>
  <c r="J433" i="1" s="1"/>
  <c r="F433" i="1"/>
  <c r="I433" i="1" s="1"/>
  <c r="G432" i="1"/>
  <c r="J432" i="1" s="1"/>
  <c r="F432" i="1"/>
  <c r="I432" i="1" s="1"/>
  <c r="G431" i="1"/>
  <c r="J431" i="1" s="1"/>
  <c r="F431" i="1"/>
  <c r="I431" i="1" s="1"/>
  <c r="G390" i="1"/>
  <c r="J390" i="1" s="1"/>
  <c r="F390" i="1"/>
  <c r="I390" i="1" s="1"/>
  <c r="G389" i="1"/>
  <c r="J389" i="1" s="1"/>
  <c r="F389" i="1"/>
  <c r="I389" i="1" s="1"/>
  <c r="G388" i="1"/>
  <c r="J388" i="1" s="1"/>
  <c r="F388" i="1"/>
  <c r="I388" i="1" s="1"/>
  <c r="G386" i="1"/>
  <c r="J386" i="1" s="1"/>
  <c r="F386" i="1"/>
  <c r="I386" i="1" s="1"/>
  <c r="G383" i="1"/>
  <c r="J383" i="1" s="1"/>
  <c r="F383" i="1"/>
  <c r="I383" i="1" s="1"/>
  <c r="G374" i="1"/>
  <c r="J374" i="1" s="1"/>
  <c r="F374" i="1"/>
  <c r="I374" i="1" s="1"/>
  <c r="G350" i="1"/>
  <c r="J350" i="1" s="1"/>
  <c r="F350" i="1"/>
  <c r="I350" i="1" s="1"/>
  <c r="G321" i="1"/>
  <c r="J321" i="1" s="1"/>
  <c r="F321" i="1"/>
  <c r="I321" i="1" s="1"/>
  <c r="G293" i="1"/>
  <c r="J293" i="1" s="1"/>
  <c r="F293" i="1"/>
  <c r="I293" i="1" s="1"/>
  <c r="G292" i="1"/>
  <c r="J292" i="1" s="1"/>
  <c r="F292" i="1"/>
  <c r="I292" i="1" s="1"/>
  <c r="G291" i="1"/>
  <c r="J291" i="1" s="1"/>
  <c r="F291" i="1"/>
  <c r="I291" i="1" s="1"/>
  <c r="G290" i="1"/>
  <c r="J290" i="1" s="1"/>
  <c r="F290" i="1"/>
  <c r="I290" i="1" s="1"/>
  <c r="G382" i="1"/>
  <c r="J382" i="1" s="1"/>
  <c r="F382" i="1"/>
  <c r="I382" i="1" s="1"/>
  <c r="G376" i="1"/>
  <c r="J376" i="1" s="1"/>
  <c r="F376" i="1"/>
  <c r="I376" i="1" s="1"/>
  <c r="G375" i="1"/>
  <c r="J375" i="1" s="1"/>
  <c r="F375" i="1"/>
  <c r="I375" i="1" s="1"/>
  <c r="G430" i="1"/>
  <c r="J430" i="1" s="1"/>
  <c r="F430" i="1"/>
  <c r="I430" i="1" s="1"/>
  <c r="G429" i="1"/>
  <c r="J429" i="1" s="1"/>
  <c r="F429" i="1"/>
  <c r="I429" i="1" s="1"/>
  <c r="G428" i="1"/>
  <c r="J428" i="1" s="1"/>
  <c r="F428" i="1"/>
  <c r="I428" i="1" s="1"/>
  <c r="G427" i="1"/>
  <c r="J427" i="1" s="1"/>
  <c r="F427" i="1"/>
  <c r="I427" i="1" s="1"/>
  <c r="G426" i="1"/>
  <c r="J426" i="1" s="1"/>
  <c r="F426" i="1"/>
  <c r="I426" i="1" s="1"/>
  <c r="G425" i="1"/>
  <c r="J425" i="1" s="1"/>
  <c r="F425" i="1"/>
  <c r="I425" i="1" s="1"/>
  <c r="G424" i="1"/>
  <c r="J424" i="1" s="1"/>
  <c r="F424" i="1"/>
  <c r="I424" i="1" s="1"/>
  <c r="G423" i="1"/>
  <c r="J423" i="1" s="1"/>
  <c r="F423" i="1"/>
  <c r="I423" i="1" s="1"/>
  <c r="G422" i="1"/>
  <c r="J422" i="1" s="1"/>
  <c r="F422" i="1"/>
  <c r="I422" i="1" s="1"/>
  <c r="G421" i="1"/>
  <c r="J421" i="1" s="1"/>
  <c r="F421" i="1"/>
  <c r="I421" i="1" s="1"/>
  <c r="G420" i="1"/>
  <c r="J420" i="1" s="1"/>
  <c r="F420" i="1"/>
  <c r="I420" i="1" s="1"/>
  <c r="G419" i="1"/>
  <c r="J419" i="1" s="1"/>
  <c r="F419" i="1"/>
  <c r="I419" i="1" s="1"/>
  <c r="G418" i="1"/>
  <c r="J418" i="1" s="1"/>
  <c r="F418" i="1"/>
  <c r="I418" i="1" s="1"/>
  <c r="G417" i="1"/>
  <c r="J417" i="1" s="1"/>
  <c r="F417" i="1"/>
  <c r="I417" i="1" s="1"/>
  <c r="G415" i="1"/>
  <c r="J415" i="1" s="1"/>
  <c r="F415" i="1"/>
  <c r="I415" i="1" s="1"/>
  <c r="G414" i="1"/>
  <c r="J414" i="1" s="1"/>
  <c r="F414" i="1"/>
  <c r="I414" i="1" s="1"/>
  <c r="G413" i="1"/>
  <c r="J413" i="1" s="1"/>
  <c r="F413" i="1"/>
  <c r="I413" i="1" s="1"/>
  <c r="G412" i="1"/>
  <c r="J412" i="1" s="1"/>
  <c r="F412" i="1"/>
  <c r="I412" i="1" s="1"/>
  <c r="G411" i="1"/>
  <c r="J411" i="1" s="1"/>
  <c r="F411" i="1"/>
  <c r="I411" i="1" s="1"/>
  <c r="G410" i="1"/>
  <c r="J410" i="1" s="1"/>
  <c r="F410" i="1"/>
  <c r="I410" i="1" s="1"/>
  <c r="G409" i="1"/>
  <c r="J409" i="1" s="1"/>
  <c r="F409" i="1"/>
  <c r="I409" i="1" s="1"/>
  <c r="G408" i="1"/>
  <c r="J408" i="1" s="1"/>
  <c r="F408" i="1"/>
  <c r="I408" i="1" s="1"/>
  <c r="G407" i="1"/>
  <c r="J407" i="1" s="1"/>
  <c r="F407" i="1"/>
  <c r="I407" i="1" s="1"/>
  <c r="G406" i="1"/>
  <c r="J406" i="1" s="1"/>
  <c r="F406" i="1"/>
  <c r="I406" i="1" s="1"/>
  <c r="G405" i="1"/>
  <c r="J405" i="1" s="1"/>
  <c r="F405" i="1"/>
  <c r="I405" i="1" s="1"/>
  <c r="G404" i="1"/>
  <c r="J404" i="1" s="1"/>
  <c r="F404" i="1"/>
  <c r="I404" i="1" s="1"/>
  <c r="G403" i="1"/>
  <c r="J403" i="1" s="1"/>
  <c r="F403" i="1"/>
  <c r="I403" i="1" s="1"/>
  <c r="G402" i="1"/>
  <c r="J402" i="1" s="1"/>
  <c r="F402" i="1"/>
  <c r="I402" i="1" s="1"/>
  <c r="G401" i="1"/>
  <c r="J401" i="1" s="1"/>
  <c r="F401" i="1"/>
  <c r="I401" i="1" s="1"/>
  <c r="G400" i="1"/>
  <c r="J400" i="1" s="1"/>
  <c r="F400" i="1"/>
  <c r="I400" i="1" s="1"/>
  <c r="G367" i="1"/>
  <c r="J367" i="1" s="1"/>
  <c r="F367" i="1"/>
  <c r="I367" i="1" s="1"/>
  <c r="G366" i="1"/>
  <c r="J366" i="1" s="1"/>
  <c r="F366" i="1"/>
  <c r="I366" i="1" s="1"/>
  <c r="F306" i="1"/>
  <c r="I306" i="1" s="1"/>
  <c r="G306" i="1"/>
  <c r="J306" i="1" s="1"/>
  <c r="F307" i="1"/>
  <c r="I307" i="1" s="1"/>
  <c r="G307" i="1"/>
  <c r="J307" i="1" s="1"/>
  <c r="F322" i="1"/>
  <c r="I322" i="1" s="1"/>
  <c r="G322" i="1"/>
  <c r="J322" i="1" s="1"/>
  <c r="F323" i="1"/>
  <c r="I323" i="1" s="1"/>
  <c r="G323" i="1"/>
  <c r="J323" i="1" s="1"/>
  <c r="F324" i="1"/>
  <c r="I324" i="1" s="1"/>
  <c r="G324" i="1"/>
  <c r="J324" i="1" s="1"/>
  <c r="F325" i="1"/>
  <c r="I325" i="1" s="1"/>
  <c r="G325" i="1"/>
  <c r="J325" i="1" s="1"/>
  <c r="F326" i="1"/>
  <c r="I326" i="1" s="1"/>
  <c r="G326" i="1"/>
  <c r="J326" i="1" s="1"/>
  <c r="F327" i="1"/>
  <c r="I327" i="1" s="1"/>
  <c r="G327" i="1"/>
  <c r="J327" i="1" s="1"/>
  <c r="F328" i="1"/>
  <c r="I328" i="1" s="1"/>
  <c r="G328" i="1"/>
  <c r="J328" i="1" s="1"/>
  <c r="F329" i="1"/>
  <c r="I329" i="1" s="1"/>
  <c r="G329" i="1"/>
  <c r="J329" i="1" s="1"/>
  <c r="F330" i="1"/>
  <c r="I330" i="1" s="1"/>
  <c r="G330" i="1"/>
  <c r="J330" i="1" s="1"/>
  <c r="F331" i="1"/>
  <c r="I331" i="1" s="1"/>
  <c r="G331" i="1"/>
  <c r="J331" i="1" s="1"/>
  <c r="F332" i="1"/>
  <c r="I332" i="1" s="1"/>
  <c r="G332" i="1"/>
  <c r="J332" i="1" s="1"/>
  <c r="F333" i="1"/>
  <c r="I333" i="1" s="1"/>
  <c r="G333" i="1"/>
  <c r="J333" i="1" s="1"/>
  <c r="F334" i="1"/>
  <c r="I334" i="1" s="1"/>
  <c r="G334" i="1"/>
  <c r="J334" i="1" s="1"/>
  <c r="F335" i="1"/>
  <c r="I335" i="1" s="1"/>
  <c r="G335" i="1"/>
  <c r="J335" i="1" s="1"/>
  <c r="F336" i="1"/>
  <c r="I336" i="1" s="1"/>
  <c r="G336" i="1"/>
  <c r="J336" i="1" s="1"/>
  <c r="F337" i="1"/>
  <c r="I337" i="1" s="1"/>
  <c r="G337" i="1"/>
  <c r="J337" i="1" s="1"/>
  <c r="F338" i="1"/>
  <c r="I338" i="1" s="1"/>
  <c r="G338" i="1"/>
  <c r="J338" i="1" s="1"/>
  <c r="I339" i="1"/>
  <c r="G339" i="1"/>
  <c r="J339" i="1" s="1"/>
  <c r="F340" i="1"/>
  <c r="I340" i="1" s="1"/>
  <c r="G340" i="1"/>
  <c r="J340" i="1" s="1"/>
  <c r="F341" i="1"/>
  <c r="I341" i="1" s="1"/>
  <c r="J341" i="1"/>
  <c r="F342" i="1"/>
  <c r="I342" i="1" s="1"/>
  <c r="G342" i="1"/>
  <c r="J342" i="1" s="1"/>
  <c r="F343" i="1"/>
  <c r="I343" i="1" s="1"/>
  <c r="G343" i="1"/>
  <c r="J343" i="1" s="1"/>
  <c r="F346" i="1"/>
  <c r="I346" i="1" s="1"/>
  <c r="G346" i="1"/>
  <c r="J346" i="1" s="1"/>
  <c r="F347" i="1"/>
  <c r="I347" i="1" s="1"/>
  <c r="G347" i="1"/>
  <c r="J347" i="1" s="1"/>
  <c r="F348" i="1"/>
  <c r="I348" i="1" s="1"/>
  <c r="G348" i="1"/>
  <c r="J348" i="1" s="1"/>
  <c r="F349" i="1"/>
  <c r="I349" i="1" s="1"/>
  <c r="G349" i="1"/>
  <c r="J349" i="1" s="1"/>
  <c r="F351" i="1"/>
  <c r="I351" i="1" s="1"/>
  <c r="G351" i="1"/>
  <c r="J351" i="1" s="1"/>
  <c r="F352" i="1"/>
  <c r="I352" i="1" s="1"/>
  <c r="G352" i="1"/>
  <c r="J352" i="1" s="1"/>
  <c r="F353" i="1"/>
  <c r="I353" i="1" s="1"/>
  <c r="G353" i="1"/>
  <c r="J353" i="1" s="1"/>
  <c r="F354" i="1"/>
  <c r="I354" i="1" s="1"/>
  <c r="G354" i="1"/>
  <c r="J354" i="1" s="1"/>
  <c r="F355" i="1"/>
  <c r="I355" i="1" s="1"/>
  <c r="G355" i="1"/>
  <c r="J355" i="1" s="1"/>
  <c r="F356" i="1"/>
  <c r="I356" i="1" s="1"/>
  <c r="G356" i="1"/>
  <c r="J356" i="1" s="1"/>
  <c r="F357" i="1"/>
  <c r="I357" i="1" s="1"/>
  <c r="G357" i="1"/>
  <c r="J357" i="1" s="1"/>
  <c r="F358" i="1"/>
  <c r="I358" i="1" s="1"/>
  <c r="G358" i="1"/>
  <c r="J358" i="1" s="1"/>
  <c r="F359" i="1"/>
  <c r="I359" i="1" s="1"/>
  <c r="G359" i="1"/>
  <c r="J359" i="1" s="1"/>
  <c r="F360" i="1"/>
  <c r="I360" i="1" s="1"/>
  <c r="G360" i="1"/>
  <c r="J360" i="1" s="1"/>
  <c r="F361" i="1"/>
  <c r="I361" i="1" s="1"/>
  <c r="G361" i="1"/>
  <c r="J361" i="1" s="1"/>
  <c r="F362" i="1"/>
  <c r="I362" i="1" s="1"/>
  <c r="G362" i="1"/>
  <c r="J362" i="1" s="1"/>
  <c r="F363" i="1"/>
  <c r="I363" i="1" s="1"/>
  <c r="G363" i="1"/>
  <c r="J363" i="1" s="1"/>
  <c r="F364" i="1"/>
  <c r="I364" i="1" s="1"/>
  <c r="G364" i="1"/>
  <c r="J364" i="1" s="1"/>
  <c r="F365" i="1"/>
  <c r="I365" i="1" s="1"/>
  <c r="G365" i="1"/>
  <c r="J365" i="1" s="1"/>
  <c r="F368" i="1"/>
  <c r="I368" i="1" s="1"/>
  <c r="G368" i="1"/>
  <c r="J368" i="1" s="1"/>
  <c r="F369" i="1"/>
  <c r="I369" i="1" s="1"/>
  <c r="G369" i="1"/>
  <c r="J369" i="1" s="1"/>
  <c r="F370" i="1"/>
  <c r="I370" i="1" s="1"/>
  <c r="G370" i="1"/>
  <c r="J370" i="1" s="1"/>
  <c r="F371" i="1"/>
  <c r="I371" i="1" s="1"/>
  <c r="G371" i="1"/>
  <c r="J371" i="1" s="1"/>
  <c r="F372" i="1"/>
  <c r="I372" i="1" s="1"/>
  <c r="G372" i="1"/>
  <c r="J372" i="1" s="1"/>
  <c r="F373" i="1"/>
  <c r="I373" i="1" s="1"/>
  <c r="G373" i="1"/>
  <c r="J373" i="1" s="1"/>
  <c r="F377" i="1"/>
  <c r="I377" i="1" s="1"/>
  <c r="G377" i="1"/>
  <c r="J377" i="1" s="1"/>
  <c r="F378" i="1"/>
  <c r="I378" i="1" s="1"/>
  <c r="G378" i="1"/>
  <c r="J378" i="1" s="1"/>
  <c r="F379" i="1"/>
  <c r="I379" i="1" s="1"/>
  <c r="G379" i="1"/>
  <c r="J379" i="1" s="1"/>
  <c r="F380" i="1"/>
  <c r="I380" i="1" s="1"/>
  <c r="G380" i="1"/>
  <c r="J380" i="1" s="1"/>
  <c r="F381" i="1"/>
  <c r="I381" i="1" s="1"/>
  <c r="G381" i="1"/>
  <c r="J381" i="1" s="1"/>
  <c r="F384" i="1"/>
  <c r="I384" i="1" s="1"/>
  <c r="G384" i="1"/>
  <c r="J384" i="1" s="1"/>
  <c r="F385" i="1"/>
  <c r="I385" i="1" s="1"/>
  <c r="G385" i="1"/>
  <c r="J385" i="1" s="1"/>
  <c r="F387" i="1"/>
  <c r="I387" i="1" s="1"/>
  <c r="G387" i="1"/>
  <c r="J387" i="1" s="1"/>
  <c r="F391" i="1"/>
  <c r="I391" i="1" s="1"/>
  <c r="G391" i="1"/>
  <c r="J391" i="1" s="1"/>
  <c r="F392" i="1"/>
  <c r="I392" i="1" s="1"/>
  <c r="G392" i="1"/>
  <c r="J392" i="1" s="1"/>
  <c r="F393" i="1"/>
  <c r="I393" i="1" s="1"/>
  <c r="G393" i="1"/>
  <c r="J393" i="1" s="1"/>
  <c r="F394" i="1"/>
  <c r="I394" i="1" s="1"/>
  <c r="G394" i="1"/>
  <c r="J394" i="1" s="1"/>
  <c r="F395" i="1"/>
  <c r="I395" i="1" s="1"/>
  <c r="G395" i="1"/>
  <c r="J395" i="1" s="1"/>
  <c r="F396" i="1"/>
  <c r="I396" i="1" s="1"/>
  <c r="G396" i="1"/>
  <c r="J396" i="1" s="1"/>
  <c r="F397" i="1"/>
  <c r="I397" i="1" s="1"/>
  <c r="G397" i="1"/>
  <c r="J397" i="1" s="1"/>
  <c r="F398" i="1"/>
  <c r="I398" i="1" s="1"/>
  <c r="G398" i="1"/>
  <c r="J398" i="1" s="1"/>
  <c r="F399" i="1"/>
  <c r="I399" i="1" s="1"/>
  <c r="G399" i="1"/>
  <c r="J399" i="1" s="1"/>
  <c r="G304" i="1"/>
  <c r="J304" i="1" s="1"/>
  <c r="F304" i="1"/>
  <c r="I304" i="1" s="1"/>
  <c r="F173" i="1"/>
  <c r="I173" i="1" s="1"/>
  <c r="G173" i="1"/>
  <c r="J173" i="1" s="1"/>
  <c r="F194" i="1"/>
  <c r="I194" i="1" s="1"/>
  <c r="G194" i="1"/>
  <c r="J194" i="1" s="1"/>
  <c r="F195" i="1"/>
  <c r="I195" i="1" s="1"/>
  <c r="G195" i="1"/>
  <c r="J195" i="1" s="1"/>
  <c r="F196" i="1"/>
  <c r="I196" i="1" s="1"/>
  <c r="G196" i="1"/>
  <c r="J196" i="1" s="1"/>
  <c r="F197" i="1"/>
  <c r="I197" i="1" s="1"/>
  <c r="G197" i="1"/>
  <c r="J197" i="1" s="1"/>
  <c r="F199" i="1"/>
  <c r="I199" i="1" s="1"/>
  <c r="G199" i="1"/>
  <c r="J199" i="1" s="1"/>
  <c r="F201" i="1"/>
  <c r="I201" i="1" s="1"/>
  <c r="G201" i="1"/>
  <c r="J201" i="1" s="1"/>
  <c r="F218" i="1"/>
  <c r="I218" i="1" s="1"/>
  <c r="G218" i="1"/>
  <c r="J218" i="1" s="1"/>
  <c r="F219" i="1"/>
  <c r="I219" i="1" s="1"/>
  <c r="G219" i="1"/>
  <c r="J219" i="1" s="1"/>
  <c r="F223" i="1"/>
  <c r="I223" i="1" s="1"/>
  <c r="G223" i="1"/>
  <c r="J223" i="1" s="1"/>
  <c r="F231" i="1"/>
  <c r="I231" i="1" s="1"/>
  <c r="G231" i="1"/>
  <c r="J231" i="1" s="1"/>
  <c r="F232" i="1"/>
  <c r="I232" i="1" s="1"/>
  <c r="G232" i="1"/>
  <c r="J232" i="1" s="1"/>
  <c r="F241" i="1"/>
  <c r="I241" i="1" s="1"/>
  <c r="G241" i="1"/>
  <c r="J241" i="1" s="1"/>
  <c r="F242" i="1"/>
  <c r="I242" i="1" s="1"/>
  <c r="G242" i="1"/>
  <c r="J242" i="1" s="1"/>
  <c r="F247" i="1"/>
  <c r="I247" i="1" s="1"/>
  <c r="G247" i="1"/>
  <c r="J247" i="1" s="1"/>
  <c r="F256" i="1"/>
  <c r="I256" i="1" s="1"/>
  <c r="G256" i="1"/>
  <c r="J256" i="1" s="1"/>
  <c r="F257" i="1"/>
  <c r="I257" i="1" s="1"/>
  <c r="G257" i="1"/>
  <c r="J257" i="1" s="1"/>
  <c r="F258" i="1"/>
  <c r="I258" i="1" s="1"/>
  <c r="G258" i="1"/>
  <c r="J258" i="1" s="1"/>
  <c r="G172" i="1"/>
  <c r="J172" i="1" s="1"/>
  <c r="F172" i="1"/>
  <c r="I172" i="1" s="1"/>
  <c r="G230" i="1"/>
  <c r="J230" i="1" s="1"/>
  <c r="F230" i="1"/>
  <c r="I230" i="1" s="1"/>
  <c r="G226" i="1"/>
  <c r="J226" i="1" s="1"/>
  <c r="F226" i="1"/>
  <c r="I226" i="1" s="1"/>
  <c r="G303" i="1"/>
  <c r="J303" i="1" s="1"/>
  <c r="F303" i="1"/>
  <c r="I303" i="1" s="1"/>
  <c r="G302" i="1"/>
  <c r="J302" i="1" s="1"/>
  <c r="F302" i="1"/>
  <c r="I302" i="1" s="1"/>
  <c r="G301" i="1"/>
  <c r="J301" i="1" s="1"/>
  <c r="F301" i="1"/>
  <c r="I301" i="1" s="1"/>
  <c r="G300" i="1"/>
  <c r="J300" i="1" s="1"/>
  <c r="F300" i="1"/>
  <c r="I300" i="1" s="1"/>
  <c r="G299" i="1"/>
  <c r="J299" i="1" s="1"/>
  <c r="F299" i="1"/>
  <c r="I299" i="1" s="1"/>
  <c r="G298" i="1"/>
  <c r="J298" i="1" s="1"/>
  <c r="F298" i="1"/>
  <c r="I298" i="1" s="1"/>
  <c r="G297" i="1"/>
  <c r="J297" i="1" s="1"/>
  <c r="F297" i="1"/>
  <c r="I297" i="1" s="1"/>
  <c r="G296" i="1"/>
  <c r="J296" i="1" s="1"/>
  <c r="F296" i="1"/>
  <c r="I296" i="1" s="1"/>
  <c r="G295" i="1"/>
  <c r="J295" i="1" s="1"/>
  <c r="F295" i="1"/>
  <c r="I295" i="1" s="1"/>
  <c r="G294" i="1"/>
  <c r="J294" i="1" s="1"/>
  <c r="F294" i="1"/>
  <c r="I294" i="1" s="1"/>
  <c r="G320" i="1"/>
  <c r="J320" i="1" s="1"/>
  <c r="F320" i="1"/>
  <c r="I320" i="1" s="1"/>
  <c r="G319" i="1"/>
  <c r="J319" i="1" s="1"/>
  <c r="F319" i="1"/>
  <c r="I319" i="1" s="1"/>
  <c r="G318" i="1"/>
  <c r="J318" i="1" s="1"/>
  <c r="F318" i="1"/>
  <c r="I318" i="1" s="1"/>
  <c r="G317" i="1"/>
  <c r="J317" i="1" s="1"/>
  <c r="F317" i="1"/>
  <c r="I317" i="1" s="1"/>
  <c r="G316" i="1"/>
  <c r="J316" i="1" s="1"/>
  <c r="F316" i="1"/>
  <c r="I316" i="1" s="1"/>
  <c r="G315" i="1"/>
  <c r="J315" i="1" s="1"/>
  <c r="F315" i="1"/>
  <c r="I315" i="1" s="1"/>
  <c r="G314" i="1"/>
  <c r="J314" i="1" s="1"/>
  <c r="F314" i="1"/>
  <c r="I314" i="1" s="1"/>
  <c r="G313" i="1"/>
  <c r="J313" i="1" s="1"/>
  <c r="F313" i="1"/>
  <c r="I313" i="1" s="1"/>
  <c r="G312" i="1"/>
  <c r="J312" i="1" s="1"/>
  <c r="F312" i="1"/>
  <c r="I312" i="1" s="1"/>
  <c r="G311" i="1"/>
  <c r="J311" i="1" s="1"/>
  <c r="F311" i="1"/>
  <c r="I311" i="1" s="1"/>
  <c r="G310" i="1"/>
  <c r="J310" i="1" s="1"/>
  <c r="F310" i="1"/>
  <c r="I310" i="1" s="1"/>
  <c r="G309" i="1"/>
  <c r="J309" i="1" s="1"/>
  <c r="F309" i="1"/>
  <c r="I309" i="1" s="1"/>
  <c r="G308" i="1"/>
  <c r="J308" i="1" s="1"/>
  <c r="F308" i="1"/>
  <c r="I308" i="1" s="1"/>
  <c r="G279" i="1"/>
  <c r="J279" i="1" s="1"/>
  <c r="F279" i="1"/>
  <c r="I279" i="1" s="1"/>
  <c r="G278" i="1"/>
  <c r="J278" i="1" s="1"/>
  <c r="F278" i="1"/>
  <c r="I278" i="1" s="1"/>
  <c r="G277" i="1"/>
  <c r="J277" i="1" s="1"/>
  <c r="F277" i="1"/>
  <c r="I277" i="1" s="1"/>
  <c r="G276" i="1"/>
  <c r="J276" i="1" s="1"/>
  <c r="F276" i="1"/>
  <c r="I276" i="1" s="1"/>
  <c r="G275" i="1"/>
  <c r="J275" i="1" s="1"/>
  <c r="F275" i="1"/>
  <c r="I275" i="1" s="1"/>
  <c r="G274" i="1"/>
  <c r="J274" i="1" s="1"/>
  <c r="F274" i="1"/>
  <c r="I274" i="1" s="1"/>
  <c r="G273" i="1"/>
  <c r="J273" i="1" s="1"/>
  <c r="F273" i="1"/>
  <c r="I273" i="1" s="1"/>
  <c r="G272" i="1"/>
  <c r="J272" i="1" s="1"/>
  <c r="F272" i="1"/>
  <c r="I272" i="1" s="1"/>
  <c r="G271" i="1"/>
  <c r="J271" i="1" s="1"/>
  <c r="F271" i="1"/>
  <c r="I271" i="1" s="1"/>
  <c r="G270" i="1"/>
  <c r="J270" i="1" s="1"/>
  <c r="F270" i="1"/>
  <c r="I270" i="1" s="1"/>
  <c r="G269" i="1"/>
  <c r="J269" i="1" s="1"/>
  <c r="F269" i="1"/>
  <c r="I269" i="1" s="1"/>
  <c r="G268" i="1"/>
  <c r="J268" i="1" s="1"/>
  <c r="F268" i="1"/>
  <c r="I268" i="1" s="1"/>
  <c r="G267" i="1"/>
  <c r="J267" i="1" s="1"/>
  <c r="F267" i="1"/>
  <c r="I267" i="1" s="1"/>
  <c r="G266" i="1"/>
  <c r="J266" i="1" s="1"/>
  <c r="F266" i="1"/>
  <c r="I266" i="1" s="1"/>
  <c r="G265" i="1"/>
  <c r="J265" i="1" s="1"/>
  <c r="F265" i="1"/>
  <c r="I265" i="1" s="1"/>
  <c r="G264" i="1"/>
  <c r="J264" i="1" s="1"/>
  <c r="F264" i="1"/>
  <c r="I264" i="1" s="1"/>
  <c r="G263" i="1"/>
  <c r="J263" i="1" s="1"/>
  <c r="F263" i="1"/>
  <c r="I263" i="1" s="1"/>
  <c r="G262" i="1"/>
  <c r="J262" i="1" s="1"/>
  <c r="F262" i="1"/>
  <c r="I262" i="1" s="1"/>
  <c r="G261" i="1"/>
  <c r="J261" i="1" s="1"/>
  <c r="F261" i="1"/>
  <c r="I261" i="1" s="1"/>
  <c r="F179" i="1"/>
  <c r="I179" i="1" s="1"/>
  <c r="G179" i="1"/>
  <c r="J179" i="1" s="1"/>
  <c r="F180" i="1"/>
  <c r="I180" i="1" s="1"/>
  <c r="G180" i="1"/>
  <c r="J180" i="1" s="1"/>
  <c r="F181" i="1"/>
  <c r="I181" i="1" s="1"/>
  <c r="G181" i="1"/>
  <c r="J181" i="1" s="1"/>
  <c r="F182" i="1"/>
  <c r="I182" i="1" s="1"/>
  <c r="G182" i="1"/>
  <c r="J182" i="1" s="1"/>
  <c r="F183" i="1"/>
  <c r="I183" i="1" s="1"/>
  <c r="G183" i="1"/>
  <c r="J183" i="1" s="1"/>
  <c r="F184" i="1"/>
  <c r="I184" i="1" s="1"/>
  <c r="G184" i="1"/>
  <c r="J184" i="1" s="1"/>
  <c r="F185" i="1"/>
  <c r="I185" i="1" s="1"/>
  <c r="G185" i="1"/>
  <c r="J185" i="1" s="1"/>
  <c r="F186" i="1"/>
  <c r="I186" i="1" s="1"/>
  <c r="G186" i="1"/>
  <c r="J186" i="1" s="1"/>
  <c r="F187" i="1"/>
  <c r="I187" i="1" s="1"/>
  <c r="G187" i="1"/>
  <c r="J187" i="1" s="1"/>
  <c r="F188" i="1"/>
  <c r="I188" i="1" s="1"/>
  <c r="G188" i="1"/>
  <c r="J188" i="1" s="1"/>
  <c r="F190" i="1"/>
  <c r="I190" i="1" s="1"/>
  <c r="G190" i="1"/>
  <c r="J190" i="1" s="1"/>
  <c r="F191" i="1"/>
  <c r="I191" i="1" s="1"/>
  <c r="G191" i="1"/>
  <c r="J191" i="1" s="1"/>
  <c r="F192" i="1"/>
  <c r="I192" i="1" s="1"/>
  <c r="G192" i="1"/>
  <c r="J192" i="1" s="1"/>
  <c r="F193" i="1"/>
  <c r="I193" i="1" s="1"/>
  <c r="G193" i="1"/>
  <c r="J193" i="1" s="1"/>
  <c r="F198" i="1"/>
  <c r="I198" i="1" s="1"/>
  <c r="G198" i="1"/>
  <c r="J198" i="1" s="1"/>
  <c r="F200" i="1"/>
  <c r="I200" i="1" s="1"/>
  <c r="G200" i="1"/>
  <c r="J200" i="1" s="1"/>
  <c r="F202" i="1"/>
  <c r="I202" i="1" s="1"/>
  <c r="G202" i="1"/>
  <c r="J202" i="1" s="1"/>
  <c r="F203" i="1"/>
  <c r="I203" i="1" s="1"/>
  <c r="G203" i="1"/>
  <c r="J203" i="1" s="1"/>
  <c r="F204" i="1"/>
  <c r="I204" i="1" s="1"/>
  <c r="G204" i="1"/>
  <c r="J204" i="1" s="1"/>
  <c r="F205" i="1"/>
  <c r="I205" i="1" s="1"/>
  <c r="G205" i="1"/>
  <c r="J205" i="1" s="1"/>
  <c r="F206" i="1"/>
  <c r="I206" i="1" s="1"/>
  <c r="G206" i="1"/>
  <c r="J206" i="1" s="1"/>
  <c r="F207" i="1"/>
  <c r="I207" i="1" s="1"/>
  <c r="G207" i="1"/>
  <c r="J207" i="1" s="1"/>
  <c r="F208" i="1"/>
  <c r="I208" i="1" s="1"/>
  <c r="G208" i="1"/>
  <c r="J208" i="1" s="1"/>
  <c r="F209" i="1"/>
  <c r="I209" i="1" s="1"/>
  <c r="G209" i="1"/>
  <c r="J209" i="1" s="1"/>
  <c r="F210" i="1"/>
  <c r="I210" i="1" s="1"/>
  <c r="G210" i="1"/>
  <c r="J210" i="1" s="1"/>
  <c r="F211" i="1"/>
  <c r="I211" i="1" s="1"/>
  <c r="G211" i="1"/>
  <c r="J211" i="1" s="1"/>
  <c r="F212" i="1"/>
  <c r="I212" i="1" s="1"/>
  <c r="G212" i="1"/>
  <c r="J212" i="1" s="1"/>
  <c r="F213" i="1"/>
  <c r="I213" i="1" s="1"/>
  <c r="G213" i="1"/>
  <c r="J213" i="1" s="1"/>
  <c r="F214" i="1"/>
  <c r="I214" i="1" s="1"/>
  <c r="G214" i="1"/>
  <c r="J214" i="1" s="1"/>
  <c r="F215" i="1"/>
  <c r="I215" i="1" s="1"/>
  <c r="G215" i="1"/>
  <c r="J215" i="1" s="1"/>
  <c r="F216" i="1"/>
  <c r="I216" i="1" s="1"/>
  <c r="G216" i="1"/>
  <c r="J216" i="1" s="1"/>
  <c r="F217" i="1"/>
  <c r="I217" i="1" s="1"/>
  <c r="G217" i="1"/>
  <c r="J217" i="1" s="1"/>
  <c r="F220" i="1"/>
  <c r="I220" i="1" s="1"/>
  <c r="G220" i="1"/>
  <c r="J220" i="1" s="1"/>
  <c r="F221" i="1"/>
  <c r="I221" i="1" s="1"/>
  <c r="G221" i="1"/>
  <c r="J221" i="1" s="1"/>
  <c r="F222" i="1"/>
  <c r="I222" i="1" s="1"/>
  <c r="G222" i="1"/>
  <c r="J222" i="1" s="1"/>
  <c r="F344" i="1"/>
  <c r="I344" i="1" s="1"/>
  <c r="G344" i="1"/>
  <c r="J344" i="1" s="1"/>
  <c r="F345" i="1"/>
  <c r="I345" i="1" s="1"/>
  <c r="G345" i="1"/>
  <c r="J345" i="1" s="1"/>
  <c r="F224" i="1"/>
  <c r="I224" i="1" s="1"/>
  <c r="G224" i="1"/>
  <c r="J224" i="1" s="1"/>
  <c r="F225" i="1"/>
  <c r="I225" i="1" s="1"/>
  <c r="G225" i="1"/>
  <c r="J225" i="1" s="1"/>
  <c r="F227" i="1"/>
  <c r="I227" i="1" s="1"/>
  <c r="G227" i="1"/>
  <c r="J227" i="1" s="1"/>
  <c r="F228" i="1"/>
  <c r="I228" i="1" s="1"/>
  <c r="G228" i="1"/>
  <c r="J228" i="1" s="1"/>
  <c r="F229" i="1"/>
  <c r="I229" i="1" s="1"/>
  <c r="G229" i="1"/>
  <c r="J229" i="1" s="1"/>
  <c r="F233" i="1"/>
  <c r="I233" i="1" s="1"/>
  <c r="G233" i="1"/>
  <c r="J233" i="1" s="1"/>
  <c r="F234" i="1"/>
  <c r="I234" i="1" s="1"/>
  <c r="G234" i="1"/>
  <c r="J234" i="1" s="1"/>
  <c r="F235" i="1"/>
  <c r="I235" i="1" s="1"/>
  <c r="G235" i="1"/>
  <c r="J235" i="1" s="1"/>
  <c r="F236" i="1"/>
  <c r="I236" i="1" s="1"/>
  <c r="G236" i="1"/>
  <c r="J236" i="1" s="1"/>
  <c r="F237" i="1"/>
  <c r="I237" i="1" s="1"/>
  <c r="G237" i="1"/>
  <c r="J237" i="1" s="1"/>
  <c r="F238" i="1"/>
  <c r="I238" i="1" s="1"/>
  <c r="G238" i="1"/>
  <c r="J238" i="1" s="1"/>
  <c r="F239" i="1"/>
  <c r="I239" i="1" s="1"/>
  <c r="G239" i="1"/>
  <c r="J239" i="1" s="1"/>
  <c r="F240" i="1"/>
  <c r="I240" i="1" s="1"/>
  <c r="G240" i="1"/>
  <c r="J240" i="1" s="1"/>
  <c r="F243" i="1"/>
  <c r="I243" i="1" s="1"/>
  <c r="G243" i="1"/>
  <c r="J243" i="1" s="1"/>
  <c r="F244" i="1"/>
  <c r="I244" i="1" s="1"/>
  <c r="G244" i="1"/>
  <c r="J244" i="1" s="1"/>
  <c r="F245" i="1"/>
  <c r="I245" i="1" s="1"/>
  <c r="G245" i="1"/>
  <c r="J245" i="1" s="1"/>
  <c r="F246" i="1"/>
  <c r="I246" i="1" s="1"/>
  <c r="G246" i="1"/>
  <c r="J246" i="1" s="1"/>
  <c r="F248" i="1"/>
  <c r="I248" i="1" s="1"/>
  <c r="G248" i="1"/>
  <c r="J248" i="1" s="1"/>
  <c r="F249" i="1"/>
  <c r="I249" i="1" s="1"/>
  <c r="G249" i="1"/>
  <c r="J249" i="1" s="1"/>
  <c r="F250" i="1"/>
  <c r="I250" i="1" s="1"/>
  <c r="G250" i="1"/>
  <c r="J250" i="1" s="1"/>
  <c r="F251" i="1"/>
  <c r="I251" i="1" s="1"/>
  <c r="G251" i="1"/>
  <c r="J251" i="1" s="1"/>
  <c r="F509" i="1"/>
  <c r="I509" i="1" s="1"/>
  <c r="G509" i="1"/>
  <c r="J509" i="1" s="1"/>
  <c r="F252" i="1"/>
  <c r="I252" i="1" s="1"/>
  <c r="G252" i="1"/>
  <c r="J252" i="1" s="1"/>
  <c r="F253" i="1"/>
  <c r="I253" i="1" s="1"/>
  <c r="G253" i="1"/>
  <c r="J253" i="1" s="1"/>
  <c r="F254" i="1"/>
  <c r="I254" i="1" s="1"/>
  <c r="G254" i="1"/>
  <c r="J254" i="1" s="1"/>
  <c r="F255" i="1"/>
  <c r="I255" i="1" s="1"/>
  <c r="G255" i="1"/>
  <c r="J255" i="1" s="1"/>
  <c r="F259" i="1"/>
  <c r="I259" i="1" s="1"/>
  <c r="G259" i="1"/>
  <c r="J259" i="1" s="1"/>
  <c r="F260" i="1"/>
  <c r="I260" i="1" s="1"/>
  <c r="G260" i="1"/>
  <c r="J260" i="1" s="1"/>
  <c r="F280" i="1"/>
  <c r="I280" i="1" s="1"/>
  <c r="G280" i="1"/>
  <c r="J280" i="1" s="1"/>
  <c r="F281" i="1"/>
  <c r="I281" i="1" s="1"/>
  <c r="G281" i="1"/>
  <c r="J281" i="1" s="1"/>
  <c r="F282" i="1"/>
  <c r="I282" i="1" s="1"/>
  <c r="G282" i="1"/>
  <c r="J282" i="1" s="1"/>
  <c r="F283" i="1"/>
  <c r="I283" i="1" s="1"/>
  <c r="G283" i="1"/>
  <c r="J283" i="1" s="1"/>
  <c r="F284" i="1"/>
  <c r="I284" i="1" s="1"/>
  <c r="G284" i="1"/>
  <c r="J284" i="1" s="1"/>
  <c r="F285" i="1"/>
  <c r="I285" i="1" s="1"/>
  <c r="G285" i="1"/>
  <c r="J285" i="1" s="1"/>
  <c r="F286" i="1"/>
  <c r="I286" i="1" s="1"/>
  <c r="G286" i="1"/>
  <c r="J286" i="1" s="1"/>
  <c r="F287" i="1"/>
  <c r="I287" i="1" s="1"/>
  <c r="G287" i="1"/>
  <c r="J287" i="1" s="1"/>
  <c r="F288" i="1"/>
  <c r="I288" i="1" s="1"/>
  <c r="G288" i="1"/>
  <c r="J288" i="1" s="1"/>
  <c r="F289" i="1"/>
  <c r="I289" i="1" s="1"/>
  <c r="G289" i="1"/>
  <c r="J289" i="1" s="1"/>
  <c r="G178" i="1"/>
  <c r="J178" i="1" s="1"/>
  <c r="F178" i="1"/>
  <c r="I178" i="1" s="1"/>
  <c r="G125" i="1"/>
  <c r="J125" i="1" s="1"/>
  <c r="F125" i="1"/>
  <c r="I125" i="1" s="1"/>
  <c r="G124" i="1"/>
  <c r="J124" i="1" s="1"/>
  <c r="F124" i="1"/>
  <c r="I124" i="1" s="1"/>
  <c r="G123" i="1"/>
  <c r="J123" i="1" s="1"/>
  <c r="F123" i="1"/>
  <c r="I123" i="1" s="1"/>
  <c r="G121" i="1"/>
  <c r="J121" i="1" s="1"/>
  <c r="F121" i="1"/>
  <c r="I121" i="1" s="1"/>
  <c r="G104" i="1"/>
  <c r="J104" i="1" s="1"/>
  <c r="F104" i="1"/>
  <c r="I104" i="1" s="1"/>
  <c r="G170" i="1"/>
  <c r="J170" i="1" s="1"/>
  <c r="G169" i="1"/>
  <c r="J169" i="1" s="1"/>
  <c r="G151" i="1"/>
  <c r="J151" i="1" s="1"/>
  <c r="G150" i="1"/>
  <c r="J150" i="1" s="1"/>
  <c r="G155" i="1"/>
  <c r="J155" i="1" s="1"/>
  <c r="G154" i="1"/>
  <c r="J154" i="1" s="1"/>
  <c r="G149" i="1"/>
  <c r="J149" i="1" s="1"/>
  <c r="G148" i="1"/>
  <c r="J148" i="1" s="1"/>
  <c r="G147" i="1"/>
  <c r="J147" i="1" s="1"/>
  <c r="G146" i="1"/>
  <c r="J146" i="1" s="1"/>
  <c r="G145" i="1"/>
  <c r="J145" i="1" s="1"/>
  <c r="G144" i="1"/>
  <c r="J144" i="1" s="1"/>
  <c r="G177" i="1"/>
  <c r="J177" i="1" s="1"/>
  <c r="G176" i="1"/>
  <c r="J176" i="1" s="1"/>
  <c r="G175" i="1"/>
  <c r="J175" i="1" s="1"/>
  <c r="G174" i="1"/>
  <c r="J174" i="1" s="1"/>
  <c r="G143" i="1"/>
  <c r="J143" i="1" s="1"/>
  <c r="G142" i="1"/>
  <c r="J142" i="1" s="1"/>
  <c r="G141" i="1"/>
  <c r="J141" i="1" s="1"/>
  <c r="G140" i="1"/>
  <c r="J140" i="1" s="1"/>
  <c r="G139" i="1"/>
  <c r="J139" i="1" s="1"/>
  <c r="G168" i="1"/>
  <c r="J168" i="1" s="1"/>
  <c r="G138" i="1"/>
  <c r="J138" i="1" s="1"/>
  <c r="G130" i="1"/>
  <c r="J130" i="1" s="1"/>
  <c r="G129" i="1"/>
  <c r="J129" i="1" s="1"/>
  <c r="G128" i="1"/>
  <c r="J128" i="1" s="1"/>
  <c r="G127" i="1"/>
  <c r="J127" i="1" s="1"/>
  <c r="F170" i="1"/>
  <c r="I170" i="1" s="1"/>
  <c r="F169" i="1"/>
  <c r="I169" i="1" s="1"/>
  <c r="F151" i="1"/>
  <c r="I151" i="1" s="1"/>
  <c r="F150" i="1"/>
  <c r="I150" i="1" s="1"/>
  <c r="F155" i="1"/>
  <c r="I155" i="1" s="1"/>
  <c r="F154" i="1"/>
  <c r="I154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77" i="1"/>
  <c r="I177" i="1" s="1"/>
  <c r="F176" i="1"/>
  <c r="I176" i="1" s="1"/>
  <c r="F175" i="1"/>
  <c r="I175" i="1" s="1"/>
  <c r="F174" i="1"/>
  <c r="I174" i="1" s="1"/>
  <c r="F143" i="1"/>
  <c r="I143" i="1" s="1"/>
  <c r="F142" i="1"/>
  <c r="I142" i="1" s="1"/>
  <c r="F141" i="1"/>
  <c r="I141" i="1" s="1"/>
  <c r="F140" i="1"/>
  <c r="I140" i="1" s="1"/>
  <c r="F139" i="1"/>
  <c r="I139" i="1" s="1"/>
  <c r="F168" i="1"/>
  <c r="I168" i="1" s="1"/>
  <c r="F138" i="1"/>
  <c r="I138" i="1" s="1"/>
  <c r="F130" i="1"/>
  <c r="I130" i="1" s="1"/>
  <c r="F129" i="1"/>
  <c r="I129" i="1" s="1"/>
  <c r="F128" i="1"/>
  <c r="I128" i="1" s="1"/>
  <c r="F127" i="1"/>
  <c r="I127" i="1" s="1"/>
  <c r="G171" i="1"/>
  <c r="J171" i="1" s="1"/>
  <c r="F171" i="1"/>
  <c r="I171" i="1" s="1"/>
  <c r="G167" i="1"/>
  <c r="J167" i="1" s="1"/>
  <c r="I167" i="1"/>
  <c r="G166" i="1"/>
  <c r="J166" i="1" s="1"/>
  <c r="F166" i="1"/>
  <c r="I166" i="1" s="1"/>
  <c r="G165" i="1"/>
  <c r="J165" i="1" s="1"/>
  <c r="F165" i="1"/>
  <c r="I165" i="1" s="1"/>
  <c r="G164" i="1"/>
  <c r="J164" i="1" s="1"/>
  <c r="F164" i="1"/>
  <c r="I164" i="1" s="1"/>
  <c r="G163" i="1"/>
  <c r="J163" i="1" s="1"/>
  <c r="F163" i="1"/>
  <c r="I163" i="1" s="1"/>
  <c r="G162" i="1"/>
  <c r="J162" i="1" s="1"/>
  <c r="F162" i="1"/>
  <c r="I162" i="1" s="1"/>
  <c r="G161" i="1"/>
  <c r="J161" i="1" s="1"/>
  <c r="F161" i="1"/>
  <c r="I161" i="1" s="1"/>
  <c r="G160" i="1"/>
  <c r="J160" i="1" s="1"/>
  <c r="F160" i="1"/>
  <c r="I160" i="1" s="1"/>
  <c r="G159" i="1"/>
  <c r="J159" i="1" s="1"/>
  <c r="F159" i="1"/>
  <c r="I159" i="1" s="1"/>
  <c r="G158" i="1"/>
  <c r="J158" i="1" s="1"/>
  <c r="F158" i="1"/>
  <c r="I158" i="1" s="1"/>
  <c r="G157" i="1"/>
  <c r="J157" i="1" s="1"/>
  <c r="F157" i="1"/>
  <c r="I157" i="1" s="1"/>
  <c r="G156" i="1"/>
  <c r="J156" i="1" s="1"/>
  <c r="F156" i="1"/>
  <c r="I156" i="1" s="1"/>
  <c r="G153" i="1"/>
  <c r="J153" i="1" s="1"/>
  <c r="F153" i="1"/>
  <c r="I153" i="1" s="1"/>
  <c r="G152" i="1"/>
  <c r="J152" i="1" s="1"/>
  <c r="F152" i="1"/>
  <c r="I152" i="1" s="1"/>
  <c r="G137" i="1"/>
  <c r="J137" i="1" s="1"/>
  <c r="F137" i="1"/>
  <c r="I137" i="1" s="1"/>
  <c r="G136" i="1"/>
  <c r="J136" i="1" s="1"/>
  <c r="F136" i="1"/>
  <c r="I136" i="1" s="1"/>
  <c r="G135" i="1"/>
  <c r="J135" i="1" s="1"/>
  <c r="F135" i="1"/>
  <c r="I135" i="1" s="1"/>
  <c r="G134" i="1"/>
  <c r="J134" i="1" s="1"/>
  <c r="F134" i="1"/>
  <c r="I134" i="1" s="1"/>
  <c r="G133" i="1"/>
  <c r="J133" i="1" s="1"/>
  <c r="F133" i="1"/>
  <c r="I133" i="1" s="1"/>
  <c r="G132" i="1"/>
  <c r="J132" i="1" s="1"/>
  <c r="F132" i="1"/>
  <c r="I132" i="1" s="1"/>
  <c r="G131" i="1"/>
  <c r="J131" i="1" s="1"/>
  <c r="F131" i="1"/>
  <c r="I131" i="1" s="1"/>
  <c r="G126" i="1"/>
  <c r="J126" i="1" s="1"/>
  <c r="I126" i="1"/>
  <c r="G122" i="1"/>
  <c r="J122" i="1" s="1"/>
  <c r="F122" i="1"/>
  <c r="I122" i="1" s="1"/>
  <c r="G120" i="1"/>
  <c r="J120" i="1" s="1"/>
  <c r="F120" i="1"/>
  <c r="I120" i="1" s="1"/>
  <c r="G119" i="1"/>
  <c r="J119" i="1" s="1"/>
  <c r="F119" i="1"/>
  <c r="I119" i="1" s="1"/>
  <c r="G118" i="1"/>
  <c r="J118" i="1" s="1"/>
  <c r="F118" i="1"/>
  <c r="I118" i="1" s="1"/>
  <c r="G117" i="1"/>
  <c r="J117" i="1" s="1"/>
  <c r="F117" i="1"/>
  <c r="I117" i="1" s="1"/>
  <c r="G116" i="1"/>
  <c r="J116" i="1" s="1"/>
  <c r="F116" i="1"/>
  <c r="I116" i="1" s="1"/>
  <c r="G115" i="1"/>
  <c r="J115" i="1" s="1"/>
  <c r="F115" i="1"/>
  <c r="I115" i="1" s="1"/>
  <c r="G114" i="1"/>
  <c r="J114" i="1" s="1"/>
  <c r="F114" i="1"/>
  <c r="I114" i="1" s="1"/>
  <c r="G113" i="1"/>
  <c r="J113" i="1" s="1"/>
  <c r="F113" i="1"/>
  <c r="I113" i="1" s="1"/>
  <c r="G112" i="1"/>
  <c r="J112" i="1" s="1"/>
  <c r="F112" i="1"/>
  <c r="I112" i="1" s="1"/>
  <c r="G111" i="1"/>
  <c r="J111" i="1" s="1"/>
  <c r="F111" i="1"/>
  <c r="I111" i="1" s="1"/>
  <c r="G69" i="1"/>
  <c r="J69" i="1" s="1"/>
  <c r="F69" i="1"/>
  <c r="I69" i="1" s="1"/>
  <c r="G103" i="1"/>
  <c r="J103" i="1" s="1"/>
  <c r="F103" i="1"/>
  <c r="I103" i="1" s="1"/>
  <c r="G110" i="1"/>
  <c r="J110" i="1" s="1"/>
  <c r="F110" i="1"/>
  <c r="I110" i="1" s="1"/>
  <c r="G109" i="1"/>
  <c r="J109" i="1" s="1"/>
  <c r="F109" i="1"/>
  <c r="I109" i="1" s="1"/>
  <c r="G108" i="1"/>
  <c r="J108" i="1" s="1"/>
  <c r="F108" i="1"/>
  <c r="I108" i="1" s="1"/>
  <c r="G107" i="1"/>
  <c r="J107" i="1" s="1"/>
  <c r="F107" i="1"/>
  <c r="I107" i="1" s="1"/>
  <c r="G106" i="1"/>
  <c r="J106" i="1" s="1"/>
  <c r="F106" i="1"/>
  <c r="I106" i="1" s="1"/>
  <c r="G105" i="1"/>
  <c r="J105" i="1" s="1"/>
  <c r="F105" i="1"/>
  <c r="I105" i="1" s="1"/>
  <c r="G102" i="1"/>
  <c r="J102" i="1" s="1"/>
  <c r="F102" i="1"/>
  <c r="I102" i="1" s="1"/>
  <c r="G101" i="1"/>
  <c r="J101" i="1" s="1"/>
  <c r="F101" i="1"/>
  <c r="I101" i="1" s="1"/>
  <c r="G68" i="1"/>
  <c r="J68" i="1" s="1"/>
  <c r="F68" i="1"/>
  <c r="I68" i="1" s="1"/>
  <c r="G67" i="1"/>
  <c r="J67" i="1" s="1"/>
  <c r="F67" i="1"/>
  <c r="I67" i="1" s="1"/>
  <c r="G66" i="1"/>
  <c r="J66" i="1" s="1"/>
  <c r="F66" i="1"/>
  <c r="I66" i="1" s="1"/>
  <c r="G34" i="1"/>
  <c r="J34" i="1" s="1"/>
  <c r="G33" i="1"/>
  <c r="J33" i="1" s="1"/>
  <c r="G16" i="1"/>
  <c r="J16" i="1" s="1"/>
  <c r="G8" i="1"/>
  <c r="J8" i="1" s="1"/>
  <c r="G14" i="1"/>
  <c r="J14" i="1" s="1"/>
  <c r="G32" i="1"/>
  <c r="J32" i="1" s="1"/>
  <c r="G99" i="1"/>
  <c r="J99" i="1" s="1"/>
  <c r="G98" i="1"/>
  <c r="J98" i="1" s="1"/>
  <c r="G97" i="1"/>
  <c r="J97" i="1" s="1"/>
  <c r="G96" i="1"/>
  <c r="J96" i="1" s="1"/>
  <c r="G95" i="1"/>
  <c r="J95" i="1" s="1"/>
  <c r="G94" i="1"/>
  <c r="J94" i="1" s="1"/>
  <c r="G93" i="1"/>
  <c r="J93" i="1" s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31" i="1"/>
  <c r="J31" i="1" s="1"/>
  <c r="G30" i="1"/>
  <c r="J30" i="1" s="1"/>
  <c r="G29" i="1"/>
  <c r="J29" i="1" s="1"/>
  <c r="G7" i="1"/>
  <c r="J7" i="1" s="1"/>
  <c r="G79" i="1"/>
  <c r="J79" i="1" s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71" i="1"/>
  <c r="J71" i="1" s="1"/>
  <c r="G70" i="1"/>
  <c r="J70" i="1" s="1"/>
  <c r="G20" i="1"/>
  <c r="J20" i="1" s="1"/>
  <c r="G15" i="1"/>
  <c r="J15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4" i="1"/>
  <c r="J44" i="1" s="1"/>
  <c r="G43" i="1"/>
  <c r="J43" i="1" s="1"/>
  <c r="G504" i="1"/>
  <c r="J504" i="1" s="1"/>
  <c r="G503" i="1"/>
  <c r="J503" i="1" s="1"/>
  <c r="G502" i="1"/>
  <c r="J502" i="1" s="1"/>
  <c r="G501" i="1"/>
  <c r="J501" i="1" s="1"/>
  <c r="G500" i="1"/>
  <c r="J500" i="1" s="1"/>
  <c r="G499" i="1"/>
  <c r="J499" i="1" s="1"/>
  <c r="G498" i="1"/>
  <c r="J498" i="1" s="1"/>
  <c r="G497" i="1"/>
  <c r="J497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19" i="1"/>
  <c r="J19" i="1" s="1"/>
  <c r="G18" i="1"/>
  <c r="J18" i="1" s="1"/>
  <c r="G17" i="1"/>
  <c r="J17" i="1" s="1"/>
  <c r="G13" i="1"/>
  <c r="J13" i="1" s="1"/>
  <c r="G12" i="1"/>
  <c r="J12" i="1" s="1"/>
  <c r="G11" i="1"/>
  <c r="J11" i="1" s="1"/>
  <c r="G10" i="1"/>
  <c r="J10" i="1" s="1"/>
  <c r="G9" i="1"/>
  <c r="J9" i="1" s="1"/>
  <c r="G6" i="1"/>
  <c r="J6" i="1" s="1"/>
  <c r="G5" i="1"/>
  <c r="J5" i="1" s="1"/>
  <c r="F6" i="1"/>
  <c r="I6" i="1" s="1"/>
  <c r="F9" i="1"/>
  <c r="I9" i="1" s="1"/>
  <c r="F10" i="1"/>
  <c r="I10" i="1" s="1"/>
  <c r="F11" i="1"/>
  <c r="I11" i="1" s="1"/>
  <c r="F12" i="1"/>
  <c r="I12" i="1" s="1"/>
  <c r="F13" i="1"/>
  <c r="I13" i="1" s="1"/>
  <c r="F17" i="1"/>
  <c r="I17" i="1" s="1"/>
  <c r="F18" i="1"/>
  <c r="I18" i="1" s="1"/>
  <c r="F19" i="1"/>
  <c r="I19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97" i="1"/>
  <c r="I497" i="1" s="1"/>
  <c r="F498" i="1"/>
  <c r="I498" i="1" s="1"/>
  <c r="F499" i="1"/>
  <c r="I499" i="1" s="1"/>
  <c r="F500" i="1"/>
  <c r="I500" i="1" s="1"/>
  <c r="F501" i="1"/>
  <c r="I501" i="1" s="1"/>
  <c r="F502" i="1"/>
  <c r="I502" i="1" s="1"/>
  <c r="F503" i="1"/>
  <c r="I503" i="1" s="1"/>
  <c r="F504" i="1"/>
  <c r="I504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3" i="1"/>
  <c r="I63" i="1" s="1"/>
  <c r="F64" i="1"/>
  <c r="I64" i="1" s="1"/>
  <c r="F65" i="1"/>
  <c r="I65" i="1" s="1"/>
  <c r="F15" i="1"/>
  <c r="I15" i="1" s="1"/>
  <c r="F20" i="1"/>
  <c r="I20" i="1" s="1"/>
  <c r="F70" i="1"/>
  <c r="I70" i="1" s="1"/>
  <c r="F71" i="1"/>
  <c r="I71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7" i="1"/>
  <c r="I7" i="1" s="1"/>
  <c r="F29" i="1"/>
  <c r="I29" i="1" s="1"/>
  <c r="F30" i="1"/>
  <c r="I30" i="1" s="1"/>
  <c r="F31" i="1"/>
  <c r="I31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32" i="1"/>
  <c r="I32" i="1" s="1"/>
  <c r="F14" i="1"/>
  <c r="I14" i="1" s="1"/>
  <c r="F8" i="1"/>
  <c r="I8" i="1" s="1"/>
  <c r="F16" i="1"/>
  <c r="I16" i="1" s="1"/>
  <c r="F33" i="1"/>
  <c r="I33" i="1" s="1"/>
  <c r="F34" i="1"/>
  <c r="I34" i="1" s="1"/>
  <c r="F5" i="1"/>
  <c r="I5" i="1" s="1"/>
</calcChain>
</file>

<file path=xl/comments1.xml><?xml version="1.0" encoding="utf-8"?>
<comments xmlns="http://schemas.openxmlformats.org/spreadsheetml/2006/main">
  <authors>
    <author>Elliott, Jackie</author>
  </authors>
  <commentList>
    <comment ref="F69" authorId="0" shapeId="0">
      <text>
        <r>
          <rPr>
            <b/>
            <sz val="9"/>
            <color indexed="81"/>
            <rFont val="Tahoma"/>
            <charset val="1"/>
          </rPr>
          <t>Elliott, Jackie:</t>
        </r>
        <r>
          <rPr>
            <sz val="9"/>
            <color indexed="81"/>
            <rFont val="Tahoma"/>
            <charset val="1"/>
          </rPr>
          <t xml:space="preserve">
No cost to the council
</t>
        </r>
      </text>
    </comment>
  </commentList>
</comments>
</file>

<file path=xl/sharedStrings.xml><?xml version="1.0" encoding="utf-8"?>
<sst xmlns="http://schemas.openxmlformats.org/spreadsheetml/2006/main" count="15326" uniqueCount="2729">
  <si>
    <t>Date</t>
  </si>
  <si>
    <t>Dept</t>
  </si>
  <si>
    <t>Beneficiary</t>
  </si>
  <si>
    <t xml:space="preserve">Amount </t>
  </si>
  <si>
    <t>Vat not recover</t>
  </si>
  <si>
    <t>Summary Exp</t>
  </si>
  <si>
    <t>Category</t>
  </si>
  <si>
    <t>P Cards</t>
  </si>
  <si>
    <t>R</t>
  </si>
  <si>
    <t>H</t>
  </si>
  <si>
    <t>F</t>
  </si>
  <si>
    <t>E</t>
  </si>
  <si>
    <t>B</t>
  </si>
  <si>
    <t>D</t>
  </si>
  <si>
    <t>Tesco Direct</t>
  </si>
  <si>
    <t>Amazon EU</t>
  </si>
  <si>
    <t>Lyreco UK Ltd</t>
  </si>
  <si>
    <t>Tesco Stores</t>
  </si>
  <si>
    <t>High StreetGift Voucher</t>
  </si>
  <si>
    <t>Caling4less</t>
  </si>
  <si>
    <t>j2efax Plus Service</t>
  </si>
  <si>
    <t>bt Disclosure Scotland</t>
  </si>
  <si>
    <t>East Coast Trains</t>
  </si>
  <si>
    <t xml:space="preserve">Refund Pick up </t>
  </si>
  <si>
    <t>Draper Platform Trolley</t>
  </si>
  <si>
    <t>Stationary ADM 2264</t>
  </si>
  <si>
    <t xml:space="preserve">Stationery </t>
  </si>
  <si>
    <t>Gift Voucher</t>
  </si>
  <si>
    <t>40 purple 3mtr 5e cables - KE</t>
  </si>
  <si>
    <t>Stationary ADM2266</t>
  </si>
  <si>
    <t xml:space="preserve">e FAX </t>
  </si>
  <si>
    <t>Loose leaf visitors book</t>
  </si>
  <si>
    <t xml:space="preserve">CRB Check </t>
  </si>
  <si>
    <t>Stationary ADM2267</t>
  </si>
  <si>
    <t>Rail - Ryan Lee</t>
  </si>
  <si>
    <t>Stationary DEPO137</t>
  </si>
  <si>
    <t>Stationary ADM2268</t>
  </si>
  <si>
    <t>Rail - Philip Mepham</t>
  </si>
  <si>
    <t>SCREWFIX DIRECT LTD</t>
  </si>
  <si>
    <t>EYRE &amp; ELLISTON LTD</t>
  </si>
  <si>
    <t>ARCO LTD</t>
  </si>
  <si>
    <t>TOOLSTATION LTD</t>
  </si>
  <si>
    <t>YPO</t>
  </si>
  <si>
    <t>PLUMBTRADERS</t>
  </si>
  <si>
    <t>CHEMIPHASE LTD</t>
  </si>
  <si>
    <t>MCL COMPOSITES</t>
  </si>
  <si>
    <t>STOCK MATERIALS</t>
  </si>
  <si>
    <t>DTJ MATERIALS</t>
  </si>
  <si>
    <t>SR45587 REFUSE</t>
  </si>
  <si>
    <t>SR45613 REFUSE</t>
  </si>
  <si>
    <t>PLUMBING SUNDRIES</t>
  </si>
  <si>
    <t>SR44399 T.THORPE</t>
  </si>
  <si>
    <t>SR45544 BM EQUIPMENT</t>
  </si>
  <si>
    <t>BM TOOLS/EQUIPMENT</t>
  </si>
  <si>
    <t>SR45547 C GLACKIN (TOOLS)</t>
  </si>
  <si>
    <t>SR44964 NOELS COURT</t>
  </si>
  <si>
    <t>DERV FUEL TANKS</t>
  </si>
  <si>
    <t>Z</t>
  </si>
  <si>
    <t>T</t>
  </si>
  <si>
    <t>Simon Bailes</t>
  </si>
  <si>
    <t>Repair</t>
  </si>
  <si>
    <t>Amazon</t>
  </si>
  <si>
    <t>Lyreco</t>
  </si>
  <si>
    <t>Printer cartridges for Reeth CO</t>
  </si>
  <si>
    <t>Wireless keyboard for the contact centre</t>
  </si>
  <si>
    <t>Hand towels and tissues for Innvoate</t>
  </si>
  <si>
    <t>Paper for Innovate</t>
  </si>
  <si>
    <t>A</t>
  </si>
  <si>
    <t>XOJ</t>
  </si>
  <si>
    <t>Heron Foods</t>
  </si>
  <si>
    <t>www.TOOLSTATION.COM</t>
  </si>
  <si>
    <t>BT Disclaimer</t>
  </si>
  <si>
    <t>Amazon .co.uk</t>
  </si>
  <si>
    <t>WWW.partmaster.co.uk</t>
  </si>
  <si>
    <t>HMCourts Service</t>
  </si>
  <si>
    <t>Arco Ltd</t>
  </si>
  <si>
    <t>Richmondshire District Council</t>
  </si>
  <si>
    <t>Simple Beds</t>
  </si>
  <si>
    <t>Yorkshire Trading</t>
  </si>
  <si>
    <t>TESCO Store</t>
  </si>
  <si>
    <t>Ryedale district Council</t>
  </si>
  <si>
    <t>Stationary ADM2269</t>
  </si>
  <si>
    <t>Tea, Coffee, Sugaer</t>
  </si>
  <si>
    <t>Screws, plunger, snap hook</t>
  </si>
  <si>
    <t>Stationary ADM 2270</t>
  </si>
  <si>
    <t>GCSX registeration</t>
  </si>
  <si>
    <t>Tom Tom - EM</t>
  </si>
  <si>
    <t>Natalie Snowball, Dton to york</t>
  </si>
  <si>
    <t>Stationary DEP0138</t>
  </si>
  <si>
    <t>Replacement upper shelf for fridges</t>
  </si>
  <si>
    <t>Stationary ADM2271</t>
  </si>
  <si>
    <t>Ctax Summons</t>
  </si>
  <si>
    <t>Stationary ADM2272</t>
  </si>
  <si>
    <t xml:space="preserve">Coat _ Revenues </t>
  </si>
  <si>
    <t>Boots EH</t>
  </si>
  <si>
    <t>S claxton - Dton to york</t>
  </si>
  <si>
    <t>Temp event Notice</t>
  </si>
  <si>
    <t xml:space="preserve">Beds for schemes </t>
  </si>
  <si>
    <t>Stationary ADM 2273</t>
  </si>
  <si>
    <t>Blinds for Bungalow</t>
  </si>
  <si>
    <t>Micro Filler for BT</t>
  </si>
  <si>
    <t>Table cover</t>
  </si>
  <si>
    <t>Dealer safety boot black</t>
  </si>
  <si>
    <t>noels court sheltered accomodation</t>
  </si>
  <si>
    <t xml:space="preserve">TT fone venus Supported hsg </t>
  </si>
  <si>
    <t xml:space="preserve">Cllr Blackie Garsdale - London </t>
  </si>
  <si>
    <t>S</t>
  </si>
  <si>
    <t>FENSA</t>
  </si>
  <si>
    <t>VIKING DIRECT</t>
  </si>
  <si>
    <t>D MARTIN 8038</t>
  </si>
  <si>
    <t>R FARNELL 8041</t>
  </si>
  <si>
    <t>A BATTERSBY 8045</t>
  </si>
  <si>
    <t>L HARDING 8047</t>
  </si>
  <si>
    <t>SR45592 PUBLIC CONS</t>
  </si>
  <si>
    <t>SR45631 REFUSE</t>
  </si>
  <si>
    <t>SR45633 REFUSE</t>
  </si>
  <si>
    <t>SR35176 STORES</t>
  </si>
  <si>
    <t>Till Roll Warehouse</t>
  </si>
  <si>
    <t>ao.com</t>
  </si>
  <si>
    <t>Tesco</t>
  </si>
  <si>
    <t>Adding Mcahine Rolls</t>
  </si>
  <si>
    <t>Dishwasher for Innovate</t>
  </si>
  <si>
    <t>Seat Cushion for Caroline Webb</t>
  </si>
  <si>
    <t>3 x phones for Sheltered Housing</t>
  </si>
  <si>
    <t>Yorkshire Trading Co.</t>
  </si>
  <si>
    <t>B and Q</t>
  </si>
  <si>
    <t>HOMEBASE LTD</t>
  </si>
  <si>
    <t>www.ZEPHYR-TVC.Com</t>
  </si>
  <si>
    <t>2ndsun wholesale cigarettes</t>
  </si>
  <si>
    <t>WWW.WEGOTTICKETS.COM</t>
  </si>
  <si>
    <t>Co-Op Group</t>
  </si>
  <si>
    <t>Heron Foods Ltd</t>
  </si>
  <si>
    <t>B and M Retail</t>
  </si>
  <si>
    <t>Mountain Warehouse</t>
  </si>
  <si>
    <t>Hamiltons Butchers</t>
  </si>
  <si>
    <t>BT Disclousure</t>
  </si>
  <si>
    <t>HM Courts Service</t>
  </si>
  <si>
    <t>Ryedale District Council</t>
  </si>
  <si>
    <t>Tesco UK Ltd</t>
  </si>
  <si>
    <t>BT Disclousre</t>
  </si>
  <si>
    <t>Maplin.co.uk</t>
  </si>
  <si>
    <t>www.ico.gov.UK</t>
  </si>
  <si>
    <t>BTDisclaimer</t>
  </si>
  <si>
    <t>Stationary ADM2274</t>
  </si>
  <si>
    <t>Blinds Bungalow</t>
  </si>
  <si>
    <t>A4 Laminator and shredder</t>
  </si>
  <si>
    <t>Mirror for upstairs toilet</t>
  </si>
  <si>
    <t>extension leasds for open day</t>
  </si>
  <si>
    <t>Stationary DEP0139</t>
  </si>
  <si>
    <t>Waterproof Gazebo</t>
  </si>
  <si>
    <t>Armed forces day flag</t>
  </si>
  <si>
    <t>Sponges/football/ BBQ Coals</t>
  </si>
  <si>
    <t>Plastic buckets and lighters</t>
  </si>
  <si>
    <t>table cover</t>
  </si>
  <si>
    <t>Table cover and briquettes</t>
  </si>
  <si>
    <t>Stationary ADM2278</t>
  </si>
  <si>
    <t>Stationary ADM2279</t>
  </si>
  <si>
    <t>Stationary ADM2277</t>
  </si>
  <si>
    <t>wall ashtray</t>
  </si>
  <si>
    <t>wall ashtray/postage</t>
  </si>
  <si>
    <t>RSC Concert St Marys Church</t>
  </si>
  <si>
    <t>Pork Saus</t>
  </si>
  <si>
    <t>Burgers and Sausages Vegi</t>
  </si>
  <si>
    <t>Finger rolls</t>
  </si>
  <si>
    <t>Ice Cubes and vegetable oil</t>
  </si>
  <si>
    <t>parasol base</t>
  </si>
  <si>
    <t>Coolbags</t>
  </si>
  <si>
    <t>Stationary ADM2280</t>
  </si>
  <si>
    <t>Ice Packs</t>
  </si>
  <si>
    <t>Burgers and Sausages</t>
  </si>
  <si>
    <t>Council Tax Summons</t>
  </si>
  <si>
    <t>Stationary ADM2281</t>
  </si>
  <si>
    <t>Stationary ADM2282</t>
  </si>
  <si>
    <t>Ston to Mchester - planning</t>
  </si>
  <si>
    <t>Dton to Leeds - planning</t>
  </si>
  <si>
    <t>BC Payment - The Depot</t>
  </si>
  <si>
    <t>Darlo - Beverley - planning</t>
  </si>
  <si>
    <t>Stationary ADM2284</t>
  </si>
  <si>
    <t xml:space="preserve">coffee for volunteers </t>
  </si>
  <si>
    <t>Packed Luch items, Sugar</t>
  </si>
  <si>
    <t>CREDIT - Flip mobile phone</t>
  </si>
  <si>
    <t>cat 5e inline coupler</t>
  </si>
  <si>
    <t xml:space="preserve">Corporate Registration </t>
  </si>
  <si>
    <t>Stationary ADM2286</t>
  </si>
  <si>
    <t>Stationary ADM2285</t>
  </si>
  <si>
    <t>2 Leather bum bags</t>
  </si>
  <si>
    <t>LOCKMONSTER</t>
  </si>
  <si>
    <t>UPVC HARDWARE LTD</t>
  </si>
  <si>
    <t>SR44972 HOUSING</t>
  </si>
  <si>
    <t>SR45645 STREETSCENE</t>
  </si>
  <si>
    <t>BM EQUIPMENT</t>
  </si>
  <si>
    <t>SR45804 REFUSE</t>
  </si>
  <si>
    <t>SR45641 A WOODWARD</t>
  </si>
  <si>
    <t>SR44801 REFUSE</t>
  </si>
  <si>
    <t>SR45810 TDF STREETSCENE</t>
  </si>
  <si>
    <t>TDF</t>
  </si>
  <si>
    <t>Morrisons</t>
  </si>
  <si>
    <t>Northumbria University</t>
  </si>
  <si>
    <t>Iceland</t>
  </si>
  <si>
    <t>Sainsbuyr's</t>
  </si>
  <si>
    <t>Royal Mail</t>
  </si>
  <si>
    <t>Poundstretcher</t>
  </si>
  <si>
    <t>BT Disclosure Scotland</t>
  </si>
  <si>
    <t xml:space="preserve">M &amp; S </t>
  </si>
  <si>
    <t>TV licence</t>
  </si>
  <si>
    <t>Paper for LCO</t>
  </si>
  <si>
    <t>Unk Cartridges for LCO</t>
  </si>
  <si>
    <t>Hand towels for Innovate</t>
  </si>
  <si>
    <t>Wine &amp; beer for open day</t>
  </si>
  <si>
    <t>Condiments etc inc cake ingredients for open day</t>
  </si>
  <si>
    <t>Washing up liquid for Innovate</t>
  </si>
  <si>
    <t>Conference for Callum McKeon</t>
  </si>
  <si>
    <t>Marshmallows, rose wine, pop and onions for open day</t>
  </si>
  <si>
    <t>Paper bowls, balloons and straws</t>
  </si>
  <si>
    <t>More marshmallows and onions</t>
  </si>
  <si>
    <t>Stamps for Innovate</t>
  </si>
  <si>
    <t>Tea/coffee etc canisters</t>
  </si>
  <si>
    <t>Coffee, biscuits etc for Innovate</t>
  </si>
  <si>
    <t>GCSX check for Joanne Hunter</t>
  </si>
  <si>
    <t>Tea bags for Innovate</t>
  </si>
  <si>
    <t>Social Media Books for CJD</t>
  </si>
  <si>
    <t>Trousers for Paula Eames</t>
  </si>
  <si>
    <t>TV licence for Innovate</t>
  </si>
  <si>
    <t>Argos Ltd</t>
  </si>
  <si>
    <t>BT Disclosure</t>
  </si>
  <si>
    <t>Pound strecher</t>
  </si>
  <si>
    <t>Tesco Store</t>
  </si>
  <si>
    <t>Lyreco Uk Ltd</t>
  </si>
  <si>
    <t>East coast trains</t>
  </si>
  <si>
    <t>Greggs</t>
  </si>
  <si>
    <t>East coast Trains</t>
  </si>
  <si>
    <t>Booknetwork inter</t>
  </si>
  <si>
    <t>PET DETECT.COM</t>
  </si>
  <si>
    <t xml:space="preserve">Tesco Store </t>
  </si>
  <si>
    <t>Tesco  Store</t>
  </si>
  <si>
    <t>GLIMEX INTERNATIONAL</t>
  </si>
  <si>
    <t xml:space="preserve">Yorkshire Trading </t>
  </si>
  <si>
    <t>POUNDSTRETCHER</t>
  </si>
  <si>
    <t>Co op Group</t>
  </si>
  <si>
    <t>Lyreco UK ltd</t>
  </si>
  <si>
    <t>www.JOHNLEWIS.COM</t>
  </si>
  <si>
    <t>PAYPAL</t>
  </si>
  <si>
    <t>Returned as faulty</t>
  </si>
  <si>
    <t>milk, crisps TDF</t>
  </si>
  <si>
    <t>milk, sugar, coffee</t>
  </si>
  <si>
    <t xml:space="preserve">GCSX Registration </t>
  </si>
  <si>
    <t>Goods, cover</t>
  </si>
  <si>
    <t>Batteries</t>
  </si>
  <si>
    <t>Stationary ADM2287</t>
  </si>
  <si>
    <t>Stationary DEPO140</t>
  </si>
  <si>
    <t>Crumpets, coffee, milk, chooclate</t>
  </si>
  <si>
    <t>Jackie Ellio, nton to york</t>
  </si>
  <si>
    <t>sandwiches</t>
  </si>
  <si>
    <t>Dton to york - Cllr Parlour</t>
  </si>
  <si>
    <t>Trolley</t>
  </si>
  <si>
    <t>Application BC 14/15077/othbn</t>
  </si>
  <si>
    <t>Knowles</t>
  </si>
  <si>
    <t xml:space="preserve">Supported Housing bits </t>
  </si>
  <si>
    <t>Rail tickets - Callum</t>
  </si>
  <si>
    <t>Rail tickets - Cllr Blackie</t>
  </si>
  <si>
    <t>Rail Tickets - Cllr Parlour</t>
  </si>
  <si>
    <t xml:space="preserve">Micro Chip Scanner (Dog Warden Equipment) </t>
  </si>
  <si>
    <t>Sim Free</t>
  </si>
  <si>
    <t>Toaster</t>
  </si>
  <si>
    <t>Stationary ADM2288</t>
  </si>
  <si>
    <t>Sim Free, Orange sim</t>
  </si>
  <si>
    <t>BINDING COVERS</t>
  </si>
  <si>
    <t>Stationary DEP0141</t>
  </si>
  <si>
    <t>Staionary ADM2289</t>
  </si>
  <si>
    <t>Goods - TDF</t>
  </si>
  <si>
    <t>Goods - Hose</t>
  </si>
  <si>
    <t>milk, sandwich, crisps TDF</t>
  </si>
  <si>
    <t>Staionary ADM 2290</t>
  </si>
  <si>
    <t xml:space="preserve">Photo Albums </t>
  </si>
  <si>
    <t>CREDIT</t>
  </si>
  <si>
    <t>MULTI WIPES</t>
  </si>
  <si>
    <t xml:space="preserve">Filing cabinet pedistool </t>
  </si>
  <si>
    <t>Stationary ADM 2292</t>
  </si>
  <si>
    <t>SCREWFIX DIRECT</t>
  </si>
  <si>
    <t>FOLKSTONE FIXINGS LTD</t>
  </si>
  <si>
    <t>TOOLSTATION</t>
  </si>
  <si>
    <t>KEYTRAK LOCK &amp; SAFE</t>
  </si>
  <si>
    <t>MOORLAND COMPOSITES</t>
  </si>
  <si>
    <t>ECFGS LTD</t>
  </si>
  <si>
    <t>PLUMB CENTER</t>
  </si>
  <si>
    <t>D GREATBATCH TOOL PURCHASE</t>
  </si>
  <si>
    <t>SR45811 TDF</t>
  </si>
  <si>
    <t>SR45351 REFUSE</t>
  </si>
  <si>
    <t>SR45351 STREETSCENE</t>
  </si>
  <si>
    <t>BM PPE</t>
  </si>
  <si>
    <t>BM PPE / SR45679</t>
  </si>
  <si>
    <t>SR45658 C GLACKIN</t>
  </si>
  <si>
    <t>DTJ MATERIALS 20005/1</t>
  </si>
  <si>
    <t>SR45814 TDF</t>
  </si>
  <si>
    <t>SR45814 TRANSPORT</t>
  </si>
  <si>
    <t>DERV FUEL TANK TREATMENT</t>
  </si>
  <si>
    <t xml:space="preserve">DSA Theory </t>
  </si>
  <si>
    <t>Trainng R Lloyd</t>
  </si>
  <si>
    <t>Traning P Linley</t>
  </si>
  <si>
    <t>Alexandra</t>
  </si>
  <si>
    <t>GCSX check for Sam Hislop</t>
  </si>
  <si>
    <t>GCSX check for Trish Skinner</t>
  </si>
  <si>
    <t>GCSX check for Yvonne Coates</t>
  </si>
  <si>
    <t>GCSX check for Jean Stott</t>
  </si>
  <si>
    <t>Refreshments for the TDF Control Room</t>
  </si>
  <si>
    <t>Uniform for Mandy Hankin</t>
  </si>
  <si>
    <t>Refund for Uniform for Mandy Hankin</t>
  </si>
  <si>
    <t>Stationery for Innovate</t>
  </si>
  <si>
    <t>Plastic cups for Innovate</t>
  </si>
  <si>
    <t>Tissues for Innovate</t>
  </si>
  <si>
    <t>Currys Online</t>
  </si>
  <si>
    <t>Hmcourts</t>
  </si>
  <si>
    <t>Argos LTD</t>
  </si>
  <si>
    <t>Co Op group</t>
  </si>
  <si>
    <t xml:space="preserve">Amazon </t>
  </si>
  <si>
    <t>Wrights Plastics</t>
  </si>
  <si>
    <t>Selsius Limited</t>
  </si>
  <si>
    <t>Utility Warehouse</t>
  </si>
  <si>
    <t>Stationary ADM2293</t>
  </si>
  <si>
    <t>under counter fridge</t>
  </si>
  <si>
    <t>Case for galaxy phone</t>
  </si>
  <si>
    <t>in car charger</t>
  </si>
  <si>
    <t>Clip on desk fan</t>
  </si>
  <si>
    <t>NDR Summons</t>
  </si>
  <si>
    <t>Stationary ADM2294</t>
  </si>
  <si>
    <t>Expandable Hose - Credit</t>
  </si>
  <si>
    <t xml:space="preserve">Food for Tenants Panel </t>
  </si>
  <si>
    <t xml:space="preserve"> Ring binders</t>
  </si>
  <si>
    <t>Masterplug</t>
  </si>
  <si>
    <t>Stationary ADM 2296</t>
  </si>
  <si>
    <t>Stationary ADM2297</t>
  </si>
  <si>
    <t>Collection box</t>
  </si>
  <si>
    <t>plastic Bingo Chips</t>
  </si>
  <si>
    <t>Clear Acrylic Designed cube</t>
  </si>
  <si>
    <t>Personal attack alarm</t>
  </si>
  <si>
    <t>Car Pride Tyre Repair</t>
  </si>
  <si>
    <t>Cllr Parlour</t>
  </si>
  <si>
    <t>Stationary DEP0142</t>
  </si>
  <si>
    <t>nokia 106 black</t>
  </si>
  <si>
    <t>Stationary ADM 2298</t>
  </si>
  <si>
    <t>Monthly rent water cooler</t>
  </si>
  <si>
    <t>Toilet brush holder</t>
  </si>
  <si>
    <t>Vehicle first adi kit x 2 SUV</t>
  </si>
  <si>
    <t>nokia sim free mobile</t>
  </si>
  <si>
    <t>Bbottle dton to york</t>
  </si>
  <si>
    <t>addressed to Mrs Brenkley</t>
  </si>
  <si>
    <t>key board case, ipad</t>
  </si>
  <si>
    <t>key board case,</t>
  </si>
  <si>
    <t xml:space="preserve">Stylus for ipad </t>
  </si>
  <si>
    <t>C</t>
  </si>
  <si>
    <t>KINGSOLUTIONS LTD</t>
  </si>
  <si>
    <t>SCREWFIX LTD</t>
  </si>
  <si>
    <t>ROBERT DYAS LTD</t>
  </si>
  <si>
    <t>EC FIBREGLASS LTD</t>
  </si>
  <si>
    <t>ABI GARAGE DOORS LTD</t>
  </si>
  <si>
    <t>BHL LTD</t>
  </si>
  <si>
    <t>HOMECARE ESSENTIALS</t>
  </si>
  <si>
    <t>L HARDING TOOL PURCHASE</t>
  </si>
  <si>
    <t>G DOSWELL TOOL PURCHASE</t>
  </si>
  <si>
    <t>R FARNELL TOOL PURCHASE</t>
  </si>
  <si>
    <t>A BATTERSBY TOOL PURCHASE</t>
  </si>
  <si>
    <t>C GLACKIN REFUND BOOTS</t>
  </si>
  <si>
    <t>SR45872 REFUSE PPE</t>
  </si>
  <si>
    <t>STORES EQUIPMENT</t>
  </si>
  <si>
    <t>BM SUNDRIES</t>
  </si>
  <si>
    <t>SR44977 OAKTREE COURT</t>
  </si>
  <si>
    <t>SR45868 MERCURY HOUSE</t>
  </si>
  <si>
    <t>SR44976 NOELS COURT</t>
  </si>
  <si>
    <t>SR45884 WASTE/REFUSE</t>
  </si>
  <si>
    <t>Boots</t>
  </si>
  <si>
    <t>Simon Jersey</t>
  </si>
  <si>
    <t>7 x handwash for Innovate</t>
  </si>
  <si>
    <t>Stationery for Leyburn CO</t>
  </si>
  <si>
    <t>Uniform Samples</t>
  </si>
  <si>
    <t>Ref No</t>
  </si>
  <si>
    <t>Brokerage Service</t>
  </si>
  <si>
    <t>1.4.14</t>
  </si>
  <si>
    <t>Finance</t>
  </si>
  <si>
    <t>1.4.2014</t>
  </si>
  <si>
    <t>Legal Advice Services</t>
  </si>
  <si>
    <t>Housing</t>
  </si>
  <si>
    <t>Scanners</t>
  </si>
  <si>
    <t>IT Support Services</t>
  </si>
  <si>
    <t>Maintenance contract</t>
  </si>
  <si>
    <t>IT</t>
  </si>
  <si>
    <t>Fencing Works Anteforth View Play Park and Sports Field Gilling West</t>
  </si>
  <si>
    <t>Supply of Gator Utility Vehicle</t>
  </si>
  <si>
    <t>Mercury House Courtyard improvement works</t>
  </si>
  <si>
    <t>One Off Purchase</t>
  </si>
  <si>
    <t>Open Spaces</t>
  </si>
  <si>
    <t>Gas, Oil and Solid Fuel Servicing</t>
  </si>
  <si>
    <t>Gas Supply</t>
  </si>
  <si>
    <t>gas</t>
  </si>
  <si>
    <t>1.7.14</t>
  </si>
  <si>
    <t>Pest Control, baits and poisons</t>
  </si>
  <si>
    <t>Environmental Health</t>
  </si>
  <si>
    <t>1.5.14</t>
  </si>
  <si>
    <t>Alteration Works to homeless unit</t>
  </si>
  <si>
    <t>21.9.14</t>
  </si>
  <si>
    <t>20.9.15</t>
  </si>
  <si>
    <t>Cost centre</t>
  </si>
  <si>
    <t>RA0000</t>
  </si>
  <si>
    <t>Cost centre description</t>
  </si>
  <si>
    <t>ECONOMIC DEVELOPMENT</t>
  </si>
  <si>
    <t>Account</t>
  </si>
  <si>
    <t>3121</t>
  </si>
  <si>
    <t>Account description</t>
  </si>
  <si>
    <t>SPECIALIST FEES</t>
  </si>
  <si>
    <t>3122</t>
  </si>
  <si>
    <t>PROFESSIONAL FEES GENERAL</t>
  </si>
  <si>
    <t>3532</t>
  </si>
  <si>
    <t>GRANTS</t>
  </si>
  <si>
    <t>3615</t>
  </si>
  <si>
    <t>ENERGY PERF CERTIFICATES</t>
  </si>
  <si>
    <t>3691</t>
  </si>
  <si>
    <t>ADVERTISING GENERAL</t>
  </si>
  <si>
    <t>6104</t>
  </si>
  <si>
    <t>FINANCE</t>
  </si>
  <si>
    <t>6111</t>
  </si>
  <si>
    <t>BUSINESS SUPPORT SERVICES</t>
  </si>
  <si>
    <t>6112</t>
  </si>
  <si>
    <t>COMMUNICATIONS</t>
  </si>
  <si>
    <t>6113</t>
  </si>
  <si>
    <t>LEGAL</t>
  </si>
  <si>
    <t>9001</t>
  </si>
  <si>
    <t>TRANSFER FROM REVENUE RESERVES</t>
  </si>
  <si>
    <t>ZORD</t>
  </si>
  <si>
    <t>ORDERED NOT RECEIVED</t>
  </si>
  <si>
    <t>RA0010</t>
  </si>
  <si>
    <t>GALLOWFIELDS TRADING ESTATE</t>
  </si>
  <si>
    <t>1009</t>
  </si>
  <si>
    <t>LANDSCAPE MAINTENANCE</t>
  </si>
  <si>
    <t>1011</t>
  </si>
  <si>
    <t>REPAIRS &amp; MAINTENANCE - R&amp;R</t>
  </si>
  <si>
    <t>1014</t>
  </si>
  <si>
    <t>GROUNDS MAINTENANCE CONTRACT</t>
  </si>
  <si>
    <t>6132</t>
  </si>
  <si>
    <t>BUSINESS &amp; COMMUNITY</t>
  </si>
  <si>
    <t>RA0011</t>
  </si>
  <si>
    <t>RACECOURSE COURT RICHMOND</t>
  </si>
  <si>
    <t>1052</t>
  </si>
  <si>
    <t>ELECTRICITY</t>
  </si>
  <si>
    <t>1081</t>
  </si>
  <si>
    <t>WATER - METERED</t>
  </si>
  <si>
    <t>1131</t>
  </si>
  <si>
    <t>PREMISES INSURANCE</t>
  </si>
  <si>
    <t>3662</t>
  </si>
  <si>
    <t>PAYMENTS NYCC</t>
  </si>
  <si>
    <t>8355</t>
  </si>
  <si>
    <t>OTHER INCOME</t>
  </si>
  <si>
    <t>8613</t>
  </si>
  <si>
    <t>WORKSPACES RENTS - PRINCIPAL</t>
  </si>
  <si>
    <t>8614</t>
  </si>
  <si>
    <t>WORKSPACES RENTS - MTCE</t>
  </si>
  <si>
    <t>8615</t>
  </si>
  <si>
    <t>WORKSPACE RENTS - INSURANCE</t>
  </si>
  <si>
    <t>RA0013</t>
  </si>
  <si>
    <t>REGENTS COURT COLBURN</t>
  </si>
  <si>
    <t>1071</t>
  </si>
  <si>
    <t>NNDR</t>
  </si>
  <si>
    <t>RA0014</t>
  </si>
  <si>
    <t>JACKSON COURT RICHMOND</t>
  </si>
  <si>
    <t>1051</t>
  </si>
  <si>
    <t>GAS</t>
  </si>
  <si>
    <t>3312</t>
  </si>
  <si>
    <t>EMERGENCY TELEPHONES</t>
  </si>
  <si>
    <t>3663</t>
  </si>
  <si>
    <t>PAYMENTS YORKSHIRE FORWARD</t>
  </si>
  <si>
    <t>3664</t>
  </si>
  <si>
    <t>OTHER PARTNERSHIP PAYMENTS</t>
  </si>
  <si>
    <t>RA0015</t>
  </si>
  <si>
    <t>RAYNES COURT HAWES</t>
  </si>
  <si>
    <t>3302</t>
  </si>
  <si>
    <t>TELEPHONES - OFFICE</t>
  </si>
  <si>
    <t>RA0016</t>
  </si>
  <si>
    <t>SILVER STREET REETH</t>
  </si>
  <si>
    <t>3133</t>
  </si>
  <si>
    <t>ESTATE AGENT FEES</t>
  </si>
  <si>
    <t>8627</t>
  </si>
  <si>
    <t>ELECTRICITY RECHARGES</t>
  </si>
  <si>
    <t>RA0017</t>
  </si>
  <si>
    <t>INNOVATE COLBURN</t>
  </si>
  <si>
    <t>1008</t>
  </si>
  <si>
    <t>GRASSCUTTING</t>
  </si>
  <si>
    <t>1010</t>
  </si>
  <si>
    <t>WINTER MAINTENANCE</t>
  </si>
  <si>
    <t>1012</t>
  </si>
  <si>
    <t>REPAIRS &amp; MAINTENANCE - FIXED</t>
  </si>
  <si>
    <t>1013</t>
  </si>
  <si>
    <t>REPAIRS &amp; MAINTENANCE-REACTIVE</t>
  </si>
  <si>
    <t>1018</t>
  </si>
  <si>
    <t>SECURITY</t>
  </si>
  <si>
    <t>1061</t>
  </si>
  <si>
    <t>RENTS (EXPENDITURE)</t>
  </si>
  <si>
    <t>1091</t>
  </si>
  <si>
    <t>FIXTURE &amp; FITTING PURCHASE</t>
  </si>
  <si>
    <t>1101</t>
  </si>
  <si>
    <t>TOILET REQUISITES</t>
  </si>
  <si>
    <t>1104</t>
  </si>
  <si>
    <t>TRADE REFUSE WHEEL BINS</t>
  </si>
  <si>
    <t>1106</t>
  </si>
  <si>
    <t>CLEANING MATERIALS</t>
  </si>
  <si>
    <t>1108</t>
  </si>
  <si>
    <t>WINDOW CLEANING</t>
  </si>
  <si>
    <t>1110</t>
  </si>
  <si>
    <t>CLINICAL WASTE SACKS/CONTAINER</t>
  </si>
  <si>
    <t>1122</t>
  </si>
  <si>
    <t>BUILDING CLEANING</t>
  </si>
  <si>
    <t>3002</t>
  </si>
  <si>
    <t>EQUIPMENT RENTAL</t>
  </si>
  <si>
    <t>3005</t>
  </si>
  <si>
    <t>PHOTOCOPYING REPRO</t>
  </si>
  <si>
    <t>3042</t>
  </si>
  <si>
    <t>VENDING M/C - SUPPLIES</t>
  </si>
  <si>
    <t>3044</t>
  </si>
  <si>
    <t>REFRESHMENTS</t>
  </si>
  <si>
    <t>3052</t>
  </si>
  <si>
    <t>STATIONERY</t>
  </si>
  <si>
    <t>3057</t>
  </si>
  <si>
    <t>PAPER</t>
  </si>
  <si>
    <t>3159</t>
  </si>
  <si>
    <t>LICENCE EXPENSES GENERAL</t>
  </si>
  <si>
    <t>3301</t>
  </si>
  <si>
    <t>POSTAGES</t>
  </si>
  <si>
    <t>3351</t>
  </si>
  <si>
    <t>COMPUTER RECHARGE</t>
  </si>
  <si>
    <t>3396</t>
  </si>
  <si>
    <t>DIRECT COMPUTER COSTS</t>
  </si>
  <si>
    <t>6110</t>
  </si>
  <si>
    <t>CUSTOMER SERVICES</t>
  </si>
  <si>
    <t>6207</t>
  </si>
  <si>
    <t>CENTRAL TELEPHONES</t>
  </si>
  <si>
    <t>8207</t>
  </si>
  <si>
    <t>REFRESHMENT SALES</t>
  </si>
  <si>
    <t>8533</t>
  </si>
  <si>
    <t>POSTAGE</t>
  </si>
  <si>
    <t>8535</t>
  </si>
  <si>
    <t>PHOTOCOPYING RECHARGE</t>
  </si>
  <si>
    <t>8536</t>
  </si>
  <si>
    <t>TELEPHONE RECHARGE</t>
  </si>
  <si>
    <t>8539</t>
  </si>
  <si>
    <t>VIRTUAL MAIL FORWARDING</t>
  </si>
  <si>
    <t>8540</t>
  </si>
  <si>
    <t>VIRTUAL TELEPHONE ANSWERING</t>
  </si>
  <si>
    <t>8544</t>
  </si>
  <si>
    <t>TELEPHONE RENTAL</t>
  </si>
  <si>
    <t>8559</t>
  </si>
  <si>
    <t>OTHER RECOVERABLE CHARGES</t>
  </si>
  <si>
    <t>8616</t>
  </si>
  <si>
    <t>HIRE/LETTINGS -  ROOMS</t>
  </si>
  <si>
    <t>RA0018</t>
  </si>
  <si>
    <t>MOWBRAY HOUSE RICHMOND</t>
  </si>
  <si>
    <t>RA0040</t>
  </si>
  <si>
    <t>FUNDING</t>
  </si>
  <si>
    <t>3538</t>
  </si>
  <si>
    <t>CITIZEN'S ADVICE BUREAU</t>
  </si>
  <si>
    <t>RA0050</t>
  </si>
  <si>
    <t>TOURIST RELATED ACTIVITIES</t>
  </si>
  <si>
    <t>0001</t>
  </si>
  <si>
    <t>GROSS PAY</t>
  </si>
  <si>
    <t>0002</t>
  </si>
  <si>
    <t>NATIONAL INSURANCE EMPLOYERS</t>
  </si>
  <si>
    <t>2011</t>
  </si>
  <si>
    <t>FUEL</t>
  </si>
  <si>
    <t>3001</t>
  </si>
  <si>
    <t>EQUIPMENT PURCHASE</t>
  </si>
  <si>
    <t>3055</t>
  </si>
  <si>
    <t>REPROGRAPHICS HDC</t>
  </si>
  <si>
    <t>3059</t>
  </si>
  <si>
    <t>GENERAL OFFICE EXPENSES</t>
  </si>
  <si>
    <t>3147</t>
  </si>
  <si>
    <t>ARTISTS FEES</t>
  </si>
  <si>
    <t>3510</t>
  </si>
  <si>
    <t>CIVIC EXPENSES SPECIAL FUND</t>
  </si>
  <si>
    <t>3561</t>
  </si>
  <si>
    <t>SUBSCRIPTIONS</t>
  </si>
  <si>
    <t>3628</t>
  </si>
  <si>
    <t>MISCELLANEOUS</t>
  </si>
  <si>
    <t>3681</t>
  </si>
  <si>
    <t>GENERAL INSURANCES</t>
  </si>
  <si>
    <t>RB0000</t>
  </si>
  <si>
    <t>BUILDING CONTROL</t>
  </si>
  <si>
    <t>2002</t>
  </si>
  <si>
    <t>REPAIRS &amp; MAINTENANCE-VEHICLES</t>
  </si>
  <si>
    <t>2020</t>
  </si>
  <si>
    <t>VEHICLE CONSUMABLES</t>
  </si>
  <si>
    <t>6101</t>
  </si>
  <si>
    <t>STRATEGIC MANAGEMENT</t>
  </si>
  <si>
    <t>8528</t>
  </si>
  <si>
    <t>RB0001</t>
  </si>
  <si>
    <t>STREET NAMING &amp; NUMBERING</t>
  </si>
  <si>
    <t>6122</t>
  </si>
  <si>
    <t>PLANNING POLICY</t>
  </si>
  <si>
    <t>ZREC</t>
  </si>
  <si>
    <t>RECEIVED NOT INVOICED</t>
  </si>
  <si>
    <t>RB0010</t>
  </si>
  <si>
    <t>DEVELOPMENT MANAGEMENT</t>
  </si>
  <si>
    <t>3307</t>
  </si>
  <si>
    <t>TELEPHONES - MOBILE</t>
  </si>
  <si>
    <t>3692</t>
  </si>
  <si>
    <t>ADVERTISING FOOTPATH DIVERSION</t>
  </si>
  <si>
    <t>6121</t>
  </si>
  <si>
    <t>8251</t>
  </si>
  <si>
    <t>FEES AND CHARGES</t>
  </si>
  <si>
    <t>8307</t>
  </si>
  <si>
    <t>PRE APPLICATION ADVICE</t>
  </si>
  <si>
    <t>8556</t>
  </si>
  <si>
    <t>FEES &amp; CHARGES</t>
  </si>
  <si>
    <t>RB0019</t>
  </si>
  <si>
    <t>DEVELOPMENT MANAGEMENT SECTION</t>
  </si>
  <si>
    <t>0003</t>
  </si>
  <si>
    <t>SUPERANNUATION EMPLOYERS</t>
  </si>
  <si>
    <t>0010</t>
  </si>
  <si>
    <t>FIRST AID ALLOWANCE</t>
  </si>
  <si>
    <t>0114</t>
  </si>
  <si>
    <t>TECHNICAL TRAINING</t>
  </si>
  <si>
    <t>0115</t>
  </si>
  <si>
    <t>PROFESSIONAL SUBSCRIPTION FEES</t>
  </si>
  <si>
    <t>0171</t>
  </si>
  <si>
    <t>EMPLOYEE INSURANCE</t>
  </si>
  <si>
    <t>2301</t>
  </si>
  <si>
    <t>CAR ALLOWANCES</t>
  </si>
  <si>
    <t>2304</t>
  </si>
  <si>
    <t>TRAVEL - OFFICERS GENERAL</t>
  </si>
  <si>
    <t>3003</t>
  </si>
  <si>
    <t>EQUIPMENT REPAIR &amp; MAINTENANCE</t>
  </si>
  <si>
    <t>3053</t>
  </si>
  <si>
    <t>INTERNAL PRINTING</t>
  </si>
  <si>
    <t>3058</t>
  </si>
  <si>
    <t>BOOKS &amp; PUBLICATIONS</t>
  </si>
  <si>
    <t>3303</t>
  </si>
  <si>
    <t>TELEPHONES - PRIVATE</t>
  </si>
  <si>
    <t>3522</t>
  </si>
  <si>
    <t>OFFICERS SUBSISTENCE GENERAL</t>
  </si>
  <si>
    <t>6001</t>
  </si>
  <si>
    <t>ADMIN BUILDINGS RECHARGE</t>
  </si>
  <si>
    <t>6105</t>
  </si>
  <si>
    <t>PAYROLL</t>
  </si>
  <si>
    <t>6106</t>
  </si>
  <si>
    <t>PERSONNEL</t>
  </si>
  <si>
    <t>8663</t>
  </si>
  <si>
    <t>RECHARGE TO SERVICES</t>
  </si>
  <si>
    <t>RB0020</t>
  </si>
  <si>
    <t>0011</t>
  </si>
  <si>
    <t>HONORARIUM</t>
  </si>
  <si>
    <t>0141</t>
  </si>
  <si>
    <t>RECRUITMENT ADVERTISING</t>
  </si>
  <si>
    <t>3590</t>
  </si>
  <si>
    <t>HOUSING REPORTS</t>
  </si>
  <si>
    <t>6109</t>
  </si>
  <si>
    <t>INTERNAL AUDIT</t>
  </si>
  <si>
    <t>8141</t>
  </si>
  <si>
    <t>HAMBLETON DISTRICT COUNCIL</t>
  </si>
  <si>
    <t>RB0021</t>
  </si>
  <si>
    <t>CONSERVATION</t>
  </si>
  <si>
    <t>3125</t>
  </si>
  <si>
    <t>MEDICAL FEES</t>
  </si>
  <si>
    <t>3177</t>
  </si>
  <si>
    <t>PRIVATE CONTRACTORS - CONTRACT</t>
  </si>
  <si>
    <t>RB0030</t>
  </si>
  <si>
    <t>CEMETERIES</t>
  </si>
  <si>
    <t>1001</t>
  </si>
  <si>
    <t>REPAIRS &amp; MAINTENANCE</t>
  </si>
  <si>
    <t>1033</t>
  </si>
  <si>
    <t>MATERIALS - STORES ISSUES</t>
  </si>
  <si>
    <t>1083</t>
  </si>
  <si>
    <t>DRAINAGE/SEWERAGE</t>
  </si>
  <si>
    <t>3180</t>
  </si>
  <si>
    <t>SUB-CONTRACTORS</t>
  </si>
  <si>
    <t>3374</t>
  </si>
  <si>
    <t>SOFTWARE</t>
  </si>
  <si>
    <t>6134</t>
  </si>
  <si>
    <t>OPEN SPACES SECTION</t>
  </si>
  <si>
    <t>8301</t>
  </si>
  <si>
    <t>INTERMENT FEES</t>
  </si>
  <si>
    <t>8302</t>
  </si>
  <si>
    <t>EXC RIGHTS OF BURIAL</t>
  </si>
  <si>
    <t>8303</t>
  </si>
  <si>
    <t>MEMORIALS INSCRP ETC</t>
  </si>
  <si>
    <t>8617</t>
  </si>
  <si>
    <t>RENTS RECEIVED</t>
  </si>
  <si>
    <t>RB0040</t>
  </si>
  <si>
    <t>CLOSED CHURCHYARDS</t>
  </si>
  <si>
    <t>RB0051</t>
  </si>
  <si>
    <t>NATIONAL ASSISTANCE BURIALS</t>
  </si>
  <si>
    <t>RB0052</t>
  </si>
  <si>
    <t>AIR POLLUTION MONITORING</t>
  </si>
  <si>
    <t>3123</t>
  </si>
  <si>
    <t>ANALYSTS FEES</t>
  </si>
  <si>
    <t>6127</t>
  </si>
  <si>
    <t>ENVIRONMENTAL HEALTH</t>
  </si>
  <si>
    <t>8432</t>
  </si>
  <si>
    <t>PPC - ANNUAL FEES</t>
  </si>
  <si>
    <t>RB0053</t>
  </si>
  <si>
    <t>HEALTH &amp; SAFETY AT WORK</t>
  </si>
  <si>
    <t>RB0054</t>
  </si>
  <si>
    <t>WATER SAMPLING</t>
  </si>
  <si>
    <t>2101</t>
  </si>
  <si>
    <t>TRANSPORT RECHARGES</t>
  </si>
  <si>
    <t>8433</t>
  </si>
  <si>
    <t>WATER SAMPLING COST RECOVERY</t>
  </si>
  <si>
    <t>8437</t>
  </si>
  <si>
    <t>WATER REGS RISK ASSESMENT</t>
  </si>
  <si>
    <t>RB0055</t>
  </si>
  <si>
    <t>CONTAMINATED LAND</t>
  </si>
  <si>
    <t>3124</t>
  </si>
  <si>
    <t>CONSULTANCY FEES</t>
  </si>
  <si>
    <t>RB0056</t>
  </si>
  <si>
    <t>NOISE &amp; NUISANCE</t>
  </si>
  <si>
    <t>3014</t>
  </si>
  <si>
    <t>MATERIALS</t>
  </si>
  <si>
    <t>3031</t>
  </si>
  <si>
    <t>CLOTHING &amp; UNIFORMS</t>
  </si>
  <si>
    <t>3145</t>
  </si>
  <si>
    <t>LAND REGISTRY FEES</t>
  </si>
  <si>
    <t>8362</t>
  </si>
  <si>
    <t>8364</t>
  </si>
  <si>
    <t>OTHER LICENCES</t>
  </si>
  <si>
    <t>8375</t>
  </si>
  <si>
    <t>LEGAL COSTS RECOVERED</t>
  </si>
  <si>
    <t>RB0059</t>
  </si>
  <si>
    <t>ENVIRONMENTAL HEALTH SECTION</t>
  </si>
  <si>
    <t>0007</t>
  </si>
  <si>
    <t>AGENCY &amp; CONTRACTED STAFF</t>
  </si>
  <si>
    <t>0008</t>
  </si>
  <si>
    <t>OVERTIME</t>
  </si>
  <si>
    <t>0009</t>
  </si>
  <si>
    <t>CONTRACT COACHING</t>
  </si>
  <si>
    <t>0102</t>
  </si>
  <si>
    <t>CORP TRAINING TRAVEL EXP</t>
  </si>
  <si>
    <t>0106</t>
  </si>
  <si>
    <t>SHORT COURSES FEES</t>
  </si>
  <si>
    <t>0107</t>
  </si>
  <si>
    <t>SHORT COURSES TRAVEL EXP</t>
  </si>
  <si>
    <t>0108</t>
  </si>
  <si>
    <t>SHORT COURSES SUBSISTENCE EXP</t>
  </si>
  <si>
    <t>3060</t>
  </si>
  <si>
    <t>EDUCATIONAL EXPENSES</t>
  </si>
  <si>
    <t>3061</t>
  </si>
  <si>
    <t>INTERNAL PRINTING RECHARGES</t>
  </si>
  <si>
    <t>3103</t>
  </si>
  <si>
    <t>LEGAL FEES</t>
  </si>
  <si>
    <t>3126</t>
  </si>
  <si>
    <t>EMPLOYEE EYE TESTS</t>
  </si>
  <si>
    <t>3305</t>
  </si>
  <si>
    <t>TELEPHONES - FAX MACHINE</t>
  </si>
  <si>
    <t>6116</t>
  </si>
  <si>
    <t>REPROGRAPHICS</t>
  </si>
  <si>
    <t>8343</t>
  </si>
  <si>
    <t>OTHER</t>
  </si>
  <si>
    <t>RB0060</t>
  </si>
  <si>
    <t>STREET CLEANSING</t>
  </si>
  <si>
    <t>0013</t>
  </si>
  <si>
    <t>STANDBY PAY</t>
  </si>
  <si>
    <t>0024</t>
  </si>
  <si>
    <t>DEDUCTION FOR MILEAGE</t>
  </si>
  <si>
    <t>3009</t>
  </si>
  <si>
    <t>CLEAN EQUIP REP &amp; MAINTENANCE</t>
  </si>
  <si>
    <t>6126</t>
  </si>
  <si>
    <t>OPERATIONAL SERVICES</t>
  </si>
  <si>
    <t>8572</t>
  </si>
  <si>
    <t>PARISH COUNCILS</t>
  </si>
  <si>
    <t>RB0061</t>
  </si>
  <si>
    <t>ABANDONED VEHICLES</t>
  </si>
  <si>
    <t>3157</t>
  </si>
  <si>
    <t>ABANDONED VEHICLE COLLECTION</t>
  </si>
  <si>
    <t>RB0062</t>
  </si>
  <si>
    <t>FIXED PENALTIES</t>
  </si>
  <si>
    <t>4501</t>
  </si>
  <si>
    <t>DOG WARDEN SERVICE</t>
  </si>
  <si>
    <t>8374</t>
  </si>
  <si>
    <t>FINES/PENALTIES</t>
  </si>
  <si>
    <t>RB0070</t>
  </si>
  <si>
    <t>8434</t>
  </si>
  <si>
    <t>DOG RECOVERY</t>
  </si>
  <si>
    <t>RB0080</t>
  </si>
  <si>
    <t>HOUSEHOLD WASTE COLLECTION</t>
  </si>
  <si>
    <t>3051</t>
  </si>
  <si>
    <t>PRINTING</t>
  </si>
  <si>
    <t>3168</t>
  </si>
  <si>
    <t>OTHER RECYCLING</t>
  </si>
  <si>
    <t>8322</t>
  </si>
  <si>
    <t>INSURANCE</t>
  </si>
  <si>
    <t>8356</t>
  </si>
  <si>
    <t>COLLECTION INCOME</t>
  </si>
  <si>
    <t>8410</t>
  </si>
  <si>
    <t>GREEN BAGS</t>
  </si>
  <si>
    <t>8414</t>
  </si>
  <si>
    <t>SCHEDULE 2</t>
  </si>
  <si>
    <t>8415</t>
  </si>
  <si>
    <t>NEW PROP -W BINS</t>
  </si>
  <si>
    <t>RB0082</t>
  </si>
  <si>
    <t>GREEN WASTE</t>
  </si>
  <si>
    <t>3169</t>
  </si>
  <si>
    <t>YORWASTE</t>
  </si>
  <si>
    <t>8409</t>
  </si>
  <si>
    <t>RECYCLING CREDS</t>
  </si>
  <si>
    <t>8419</t>
  </si>
  <si>
    <t>GARDEN WASTE COLLECTION</t>
  </si>
  <si>
    <t>RB0083</t>
  </si>
  <si>
    <t>DRY RECYCLING</t>
  </si>
  <si>
    <t>8417</t>
  </si>
  <si>
    <t>COM RECYCLING BINS</t>
  </si>
  <si>
    <t>RB0089</t>
  </si>
  <si>
    <t>WASTE &amp; STREET SCENE SECTION</t>
  </si>
  <si>
    <t>0101</t>
  </si>
  <si>
    <t>CORP TRAINING COURSE FEES</t>
  </si>
  <si>
    <t>0103</t>
  </si>
  <si>
    <t>CORP TRAINING SUBSISTENCE EXP</t>
  </si>
  <si>
    <t>3056</t>
  </si>
  <si>
    <t>PRINTER CARTRIDGES</t>
  </si>
  <si>
    <t>3152</t>
  </si>
  <si>
    <t>PRIVATE HIRE LICENCE EXP</t>
  </si>
  <si>
    <t>RB0100</t>
  </si>
  <si>
    <t>CHARGING FOR CAR PARKING</t>
  </si>
  <si>
    <t>3661</t>
  </si>
  <si>
    <t>PARTNERSHIP CONTRIBUTIONS</t>
  </si>
  <si>
    <t>4101</t>
  </si>
  <si>
    <t>OTHER LOCAL AUTHORITIES</t>
  </si>
  <si>
    <t>8377</t>
  </si>
  <si>
    <t>FIXED PENALTY NOTICE</t>
  </si>
  <si>
    <t>8593</t>
  </si>
  <si>
    <t>CAR PARK INCOME</t>
  </si>
  <si>
    <t>8594</t>
  </si>
  <si>
    <t>PERMIT SALES</t>
  </si>
  <si>
    <t>8595</t>
  </si>
  <si>
    <t>STN RD STAFF PERMIT</t>
  </si>
  <si>
    <t>RC0000</t>
  </si>
  <si>
    <t>FOOTWAY LIGHTING</t>
  </si>
  <si>
    <t>4105</t>
  </si>
  <si>
    <t>HDC SLA</t>
  </si>
  <si>
    <t>8339</t>
  </si>
  <si>
    <t>DANGEROUS WILD ANIMALS &amp; ZOOS</t>
  </si>
  <si>
    <t>RC0010</t>
  </si>
  <si>
    <t>CLOSED CIRCUIT TELEVISION</t>
  </si>
  <si>
    <t>8123</t>
  </si>
  <si>
    <t>PARTNERSHIP INCOME</t>
  </si>
  <si>
    <t>RC0020</t>
  </si>
  <si>
    <t>COMMUNITY SAFETY RDC</t>
  </si>
  <si>
    <t>RC0021</t>
  </si>
  <si>
    <t>COMMUNITY SAFETY PARTNERSHIP</t>
  </si>
  <si>
    <t>8161</t>
  </si>
  <si>
    <t>OTHER GRANTS</t>
  </si>
  <si>
    <t>8701</t>
  </si>
  <si>
    <t>CONTRIBUTION FROM RESERVES</t>
  </si>
  <si>
    <t>RC0030</t>
  </si>
  <si>
    <t>HACKNEY CARRIAGE &amp; PRIVATE LIC</t>
  </si>
  <si>
    <t>3144</t>
  </si>
  <si>
    <t>CRIMINAL RECORDS BUREAU CHARGE</t>
  </si>
  <si>
    <t>3150</t>
  </si>
  <si>
    <t>INSPECTION FEES</t>
  </si>
  <si>
    <t>3151</t>
  </si>
  <si>
    <t>HACKNEY CARRIAGE LICENCE EXP</t>
  </si>
  <si>
    <t>6115</t>
  </si>
  <si>
    <t>LICENSING</t>
  </si>
  <si>
    <t>8332</t>
  </si>
  <si>
    <t>HC &amp; PH DRIVERS</t>
  </si>
  <si>
    <t>8333</t>
  </si>
  <si>
    <t>HC &amp; PH VEHICLES</t>
  </si>
  <si>
    <t>RC0039</t>
  </si>
  <si>
    <t>LICENSING SECTION</t>
  </si>
  <si>
    <t>RC0040</t>
  </si>
  <si>
    <t>LICENCES</t>
  </si>
  <si>
    <t>3148</t>
  </si>
  <si>
    <t>VETS FEES</t>
  </si>
  <si>
    <t>8336</t>
  </si>
  <si>
    <t>KENNELS/BREEDING</t>
  </si>
  <si>
    <t>8337</t>
  </si>
  <si>
    <t>RIDING ESTABLISHMENT</t>
  </si>
  <si>
    <t>8338</t>
  </si>
  <si>
    <t>PET SHOPS</t>
  </si>
  <si>
    <t>RC0041</t>
  </si>
  <si>
    <t>ALCOHOL &amp; ENTERTAINMENT LICENS</t>
  </si>
  <si>
    <t>8340</t>
  </si>
  <si>
    <t>SMALL LOTTERIES</t>
  </si>
  <si>
    <t>8346</t>
  </si>
  <si>
    <t>PREMISES</t>
  </si>
  <si>
    <t>8347</t>
  </si>
  <si>
    <t>PERSONAL</t>
  </si>
  <si>
    <t>8349</t>
  </si>
  <si>
    <t>GAMBLING LICENCE</t>
  </si>
  <si>
    <t>8367</t>
  </si>
  <si>
    <t>GAMBLING PERMIT</t>
  </si>
  <si>
    <t>RC0050</t>
  </si>
  <si>
    <t>PEST CONTROL</t>
  </si>
  <si>
    <t>2013</t>
  </si>
  <si>
    <t>LPG</t>
  </si>
  <si>
    <t>2015</t>
  </si>
  <si>
    <t>ROAD FUND LICENCES</t>
  </si>
  <si>
    <t>2017</t>
  </si>
  <si>
    <t>TYRES</t>
  </si>
  <si>
    <t>3011</t>
  </si>
  <si>
    <t>BAITS &amp; POISONS</t>
  </si>
  <si>
    <t>8391</t>
  </si>
  <si>
    <t>INSECT DESTRUCTION - DOMESTIC</t>
  </si>
  <si>
    <t>8392</t>
  </si>
  <si>
    <t>RODENT DESTRUC - COMM.CONT</t>
  </si>
  <si>
    <t>8393</t>
  </si>
  <si>
    <t>RODENT DESTRUCT - COM NON CON</t>
  </si>
  <si>
    <t>8394</t>
  </si>
  <si>
    <t>INSECT DESTRUCTION-COMMERCIAL</t>
  </si>
  <si>
    <t>8395</t>
  </si>
  <si>
    <t>RODENT DESTRUCTION DOMESTIC</t>
  </si>
  <si>
    <t>8396</t>
  </si>
  <si>
    <t>CONTRACTS - TIME &amp; MATERIALS</t>
  </si>
  <si>
    <t>8521</t>
  </si>
  <si>
    <t>COMPOSTABLE SACKS</t>
  </si>
  <si>
    <t>RC0060</t>
  </si>
  <si>
    <t>FOOD SAFETY</t>
  </si>
  <si>
    <t>3583</t>
  </si>
  <si>
    <t>HEALTH EDUCATION COURSES EXP</t>
  </si>
  <si>
    <t>3584</t>
  </si>
  <si>
    <t>HEALTH EDUCATION EQUIPMENT</t>
  </si>
  <si>
    <t>8345</t>
  </si>
  <si>
    <t>EXPORT</t>
  </si>
  <si>
    <t>RC0070</t>
  </si>
  <si>
    <t>EMERGENCY PLANNING</t>
  </si>
  <si>
    <t>RD0000</t>
  </si>
  <si>
    <t>CULTURAL SERVICES</t>
  </si>
  <si>
    <t>3695</t>
  </si>
  <si>
    <t>MEDIA PROMOTION</t>
  </si>
  <si>
    <t>RD0010</t>
  </si>
  <si>
    <t>PARKS &amp; OPEN SPACES</t>
  </si>
  <si>
    <t>3602</t>
  </si>
  <si>
    <t>FLOOD CONTRIBUTIONS (EXP)</t>
  </si>
  <si>
    <t>8164</t>
  </si>
  <si>
    <t>OTHER BODIES ETC</t>
  </si>
  <si>
    <t>8293</t>
  </si>
  <si>
    <t>S106 AGREEMENTS</t>
  </si>
  <si>
    <t>RD0011</t>
  </si>
  <si>
    <t>PLAYGROUNDS</t>
  </si>
  <si>
    <t>3181</t>
  </si>
  <si>
    <t>SUB-CONTRACTORS - RESPONSIVE</t>
  </si>
  <si>
    <t>8132</t>
  </si>
  <si>
    <t>RD0012</t>
  </si>
  <si>
    <t>GROUNDS MAINTENANCE</t>
  </si>
  <si>
    <t>2001</t>
  </si>
  <si>
    <t>REPAIRS &amp; MAINTENANCE - OTHER</t>
  </si>
  <si>
    <t>3161</t>
  </si>
  <si>
    <t>LAND FILL TAX</t>
  </si>
  <si>
    <t>3162</t>
  </si>
  <si>
    <t>TRADE WASTE DISPOSAL</t>
  </si>
  <si>
    <t>8664</t>
  </si>
  <si>
    <t>RECHARGES TO HRA</t>
  </si>
  <si>
    <t>RD0019</t>
  </si>
  <si>
    <t>OPEN SPACE &amp; AMENITIES SECTION</t>
  </si>
  <si>
    <t>RE0008</t>
  </si>
  <si>
    <t>SUPPORTED HOUSING</t>
  </si>
  <si>
    <t>3388</t>
  </si>
  <si>
    <t>3604</t>
  </si>
  <si>
    <t>TRAINING CO-ORDINATOR PAYMENTS</t>
  </si>
  <si>
    <t>RE0011</t>
  </si>
  <si>
    <t>HOUSING SHARED SERVICE</t>
  </si>
  <si>
    <t>RE0012</t>
  </si>
  <si>
    <t>HOUSING ENABLING</t>
  </si>
  <si>
    <t>RE0013</t>
  </si>
  <si>
    <t>HOUSING STRATEGY</t>
  </si>
  <si>
    <t>RE0014</t>
  </si>
  <si>
    <t>HOUSING ADVICE</t>
  </si>
  <si>
    <t>RE0020</t>
  </si>
  <si>
    <t>DISTRICT ELECTIONS</t>
  </si>
  <si>
    <t>9002</t>
  </si>
  <si>
    <t>TRANSFER TO REVENUE RESERVES</t>
  </si>
  <si>
    <t>RE0021</t>
  </si>
  <si>
    <t>COUNTY ELECTIONS</t>
  </si>
  <si>
    <t>8131</t>
  </si>
  <si>
    <t>NYCC</t>
  </si>
  <si>
    <t>RE0022</t>
  </si>
  <si>
    <t>PARISH ELECTIONS</t>
  </si>
  <si>
    <t>3179</t>
  </si>
  <si>
    <t>EXTERNAL CONTRACTORS</t>
  </si>
  <si>
    <t>RE0024</t>
  </si>
  <si>
    <t>EEC ELECTIONS</t>
  </si>
  <si>
    <t>RE0025</t>
  </si>
  <si>
    <t>REGISTRATION OF ELECTORS</t>
  </si>
  <si>
    <t>0182</t>
  </si>
  <si>
    <t>CANVAS FEES</t>
  </si>
  <si>
    <t>6117</t>
  </si>
  <si>
    <t>COMMITTEE SERVICES</t>
  </si>
  <si>
    <t>8201</t>
  </si>
  <si>
    <t>SALES GENERAL</t>
  </si>
  <si>
    <t>RE0028</t>
  </si>
  <si>
    <t>ELECTORAL SECTION</t>
  </si>
  <si>
    <t>3392</t>
  </si>
  <si>
    <t>RE0029</t>
  </si>
  <si>
    <t>IND ELECTORAL REGISTRATION</t>
  </si>
  <si>
    <t>RE0030</t>
  </si>
  <si>
    <t>LIFELINE</t>
  </si>
  <si>
    <t>6125</t>
  </si>
  <si>
    <t>HOUSING SERVICES</t>
  </si>
  <si>
    <t>8353</t>
  </si>
  <si>
    <t>SERVICE CHARGE - FLATS</t>
  </si>
  <si>
    <t>8548</t>
  </si>
  <si>
    <t>OFFICERS TEL CONBN</t>
  </si>
  <si>
    <t>8562</t>
  </si>
  <si>
    <t>LIFELINE INCOME</t>
  </si>
  <si>
    <t>RE0040</t>
  </si>
  <si>
    <t>HOMELESS PERSONS UNIT COLBURN</t>
  </si>
  <si>
    <t>1082</t>
  </si>
  <si>
    <t>WATER - UNMETERED</t>
  </si>
  <si>
    <t>1109</t>
  </si>
  <si>
    <t>CONTRACT CLEANING</t>
  </si>
  <si>
    <t>8612</t>
  </si>
  <si>
    <t>RENTS - GENERAL</t>
  </si>
  <si>
    <t>RE0041</t>
  </si>
  <si>
    <t>HOMELESSNESS PREVENTION</t>
  </si>
  <si>
    <t>1063</t>
  </si>
  <si>
    <t>RENT BOND SCHEME</t>
  </si>
  <si>
    <t>1064</t>
  </si>
  <si>
    <t>B &amp; B CHARGES</t>
  </si>
  <si>
    <t>3007</t>
  </si>
  <si>
    <t>FURNITURE PURCHASE</t>
  </si>
  <si>
    <t>3190</t>
  </si>
  <si>
    <t>REMOVAL EXPENSES (NON-STAFF)</t>
  </si>
  <si>
    <t>5102</t>
  </si>
  <si>
    <t>HOMELESS STORAGE EXPENSES</t>
  </si>
  <si>
    <t>RE0042</t>
  </si>
  <si>
    <t>BED &amp; BREAKFAST ACCOMMODATION</t>
  </si>
  <si>
    <t>RE0050</t>
  </si>
  <si>
    <t>HOUSING BENEFITS ADMIN</t>
  </si>
  <si>
    <t>3618</t>
  </si>
  <si>
    <t>AUDIT INSPECTION FEE</t>
  </si>
  <si>
    <t>6107</t>
  </si>
  <si>
    <t>REVENUES</t>
  </si>
  <si>
    <t>8049</t>
  </si>
  <si>
    <t>SDSS ADMIN SUBSIDY</t>
  </si>
  <si>
    <t>RE0059</t>
  </si>
  <si>
    <t>REVENUES &amp; BENEFITS</t>
  </si>
  <si>
    <t>3143</t>
  </si>
  <si>
    <t>SEARCH FEES</t>
  </si>
  <si>
    <t>3370</t>
  </si>
  <si>
    <t>SOFT/HARDWARE-BENEFIT ENQUIRY</t>
  </si>
  <si>
    <t>3616</t>
  </si>
  <si>
    <t>GENERAL AUDIT FEES</t>
  </si>
  <si>
    <t>4103</t>
  </si>
  <si>
    <t>HDC SHARED SERVICE RECHARGE</t>
  </si>
  <si>
    <t>8051</t>
  </si>
  <si>
    <t>DWP FUNDING</t>
  </si>
  <si>
    <t>RE0060</t>
  </si>
  <si>
    <t>RENT REBATES - NON HRA</t>
  </si>
  <si>
    <t>5002</t>
  </si>
  <si>
    <t>NON HRA RENT REBATES</t>
  </si>
  <si>
    <t>5003</t>
  </si>
  <si>
    <t>RENT ALLOWANCES PAYMENTS</t>
  </si>
  <si>
    <t>8048</t>
  </si>
  <si>
    <t>DSS HSG BEN SUBSIDY</t>
  </si>
  <si>
    <t>RE0061</t>
  </si>
  <si>
    <t>RENT REBATES - HRA</t>
  </si>
  <si>
    <t>5004</t>
  </si>
  <si>
    <t>RENT REBATES</t>
  </si>
  <si>
    <t>RE0062</t>
  </si>
  <si>
    <t>RENT ALLOWANCES</t>
  </si>
  <si>
    <t>5008</t>
  </si>
  <si>
    <t>DHP PAYMENTS</t>
  </si>
  <si>
    <t>5009</t>
  </si>
  <si>
    <t>MANUAL PAYMENTS</t>
  </si>
  <si>
    <t>8050</t>
  </si>
  <si>
    <t>DHP SUBSIDY</t>
  </si>
  <si>
    <t>RE0063</t>
  </si>
  <si>
    <t>HOUSING BENEFIT FRAUD &amp; VERIF</t>
  </si>
  <si>
    <t>RE0070</t>
  </si>
  <si>
    <t>DISABLED FACILITY GRANT</t>
  </si>
  <si>
    <t>4502</t>
  </si>
  <si>
    <t>HOME IMPROVEMENT AGENCY</t>
  </si>
  <si>
    <t>RE0080</t>
  </si>
  <si>
    <t>CONCESSIONARY FARES</t>
  </si>
  <si>
    <t>RE0090</t>
  </si>
  <si>
    <t>PUBLIC CONVENIENCES</t>
  </si>
  <si>
    <t>1062</t>
  </si>
  <si>
    <t>HIRE OF HALLS/ROOMS</t>
  </si>
  <si>
    <t>RE0091</t>
  </si>
  <si>
    <t>PUBLIC CONVENIENCES CLEANSING</t>
  </si>
  <si>
    <t>RE0100</t>
  </si>
  <si>
    <t>YOUTH COUNCIL</t>
  </si>
  <si>
    <t>2201</t>
  </si>
  <si>
    <t>VEHICLE HIRE/LEASE</t>
  </si>
  <si>
    <t>3189</t>
  </si>
  <si>
    <t>COMMUNITY ENGAGEMENT</t>
  </si>
  <si>
    <t>RF0000</t>
  </si>
  <si>
    <t>COUNCIL TAX COST OF COLLECTION</t>
  </si>
  <si>
    <t>3102</t>
  </si>
  <si>
    <t>SUMMONS COSTS</t>
  </si>
  <si>
    <t>3108</t>
  </si>
  <si>
    <t>TRACING FEES</t>
  </si>
  <si>
    <t>3141</t>
  </si>
  <si>
    <t>BAILIFFS FEES</t>
  </si>
  <si>
    <t>8003</t>
  </si>
  <si>
    <t>DCLG GRANTS</t>
  </si>
  <si>
    <t>8372</t>
  </si>
  <si>
    <t>COURT FEES/COST/SUMMONS INCOME</t>
  </si>
  <si>
    <t>8648</t>
  </si>
  <si>
    <t>OTHER BALANCES INTEREST</t>
  </si>
  <si>
    <t>RF0001</t>
  </si>
  <si>
    <t>COUNCIL TAX BENEFIT</t>
  </si>
  <si>
    <t>RF0002</t>
  </si>
  <si>
    <t>NNDR COST OF COLLECTION</t>
  </si>
  <si>
    <t>RF0019</t>
  </si>
  <si>
    <t>CORPORATE MANAGEMENT</t>
  </si>
  <si>
    <t>0163</t>
  </si>
  <si>
    <t>PENSION COSTS</t>
  </si>
  <si>
    <t>3127</t>
  </si>
  <si>
    <t>VALUATION SERVICES</t>
  </si>
  <si>
    <t>RF0021</t>
  </si>
  <si>
    <t>AUDIT FEES</t>
  </si>
  <si>
    <t>RF0022</t>
  </si>
  <si>
    <t>BANK CHARGES</t>
  </si>
  <si>
    <t>3172</t>
  </si>
  <si>
    <t>3175</t>
  </si>
  <si>
    <t>WHEELIE BIN PURCHASE</t>
  </si>
  <si>
    <t>RF0023</t>
  </si>
  <si>
    <t>TREASURY MANAGEMENT</t>
  </si>
  <si>
    <t>RF0028</t>
  </si>
  <si>
    <t>DEMOCRATIC REPRESENTATION &amp; MA</t>
  </si>
  <si>
    <t>2302</t>
  </si>
  <si>
    <t>TRAVEL - MEMBERS GENERAL</t>
  </si>
  <si>
    <t>2305</t>
  </si>
  <si>
    <t>TRAVEL - OFFICERS CONFERENCE</t>
  </si>
  <si>
    <t>3173</t>
  </si>
  <si>
    <t>COURIER FEES</t>
  </si>
  <si>
    <t>3313</t>
  </si>
  <si>
    <t>IT COMMUNICATION LINK</t>
  </si>
  <si>
    <t>3501</t>
  </si>
  <si>
    <t>MEMBERS ALLOWANCES</t>
  </si>
  <si>
    <t>3502</t>
  </si>
  <si>
    <t>COST OF MEETINGS / HOSPITALITY</t>
  </si>
  <si>
    <t>3505</t>
  </si>
  <si>
    <t>CHAIRMANS ALLOWANCE</t>
  </si>
  <si>
    <t>3508</t>
  </si>
  <si>
    <t>CHAIRMANS DINNER</t>
  </si>
  <si>
    <t>3511</t>
  </si>
  <si>
    <t>OTHER MEMBER EXPENSES</t>
  </si>
  <si>
    <t>3524</t>
  </si>
  <si>
    <t>MEMBERS CONFERENCE EXPENSES</t>
  </si>
  <si>
    <t>3525</t>
  </si>
  <si>
    <t>MEMBERS SUBSISTENCE GENERAL</t>
  </si>
  <si>
    <t>3527</t>
  </si>
  <si>
    <t>MEMBERS SEMINARS &amp; TRAINING</t>
  </si>
  <si>
    <t>3571</t>
  </si>
  <si>
    <t>PROVISION FOR BAD DEBTS</t>
  </si>
  <si>
    <t>RF0029</t>
  </si>
  <si>
    <t>DEMOCRATIC SERVICES</t>
  </si>
  <si>
    <t>RF0030</t>
  </si>
  <si>
    <t>ASSET MANAGEMENT</t>
  </si>
  <si>
    <t>3132</t>
  </si>
  <si>
    <t>RF0040</t>
  </si>
  <si>
    <t>COMMUNITY PLANNING</t>
  </si>
  <si>
    <t>RF0041</t>
  </si>
  <si>
    <t>AREA PARTNERSHIPS</t>
  </si>
  <si>
    <t>3537</t>
  </si>
  <si>
    <t>LSP GRANTS</t>
  </si>
  <si>
    <t>RF0051</t>
  </si>
  <si>
    <t>SWALE HOUSE</t>
  </si>
  <si>
    <t>1003</t>
  </si>
  <si>
    <t>REP &amp; MAINTENANCE HEAT/VENTIL</t>
  </si>
  <si>
    <t>3045</t>
  </si>
  <si>
    <t>WATER COOLERS</t>
  </si>
  <si>
    <t>RF0052</t>
  </si>
  <si>
    <t>FRENCHGATE HOUSE</t>
  </si>
  <si>
    <t>RF0057</t>
  </si>
  <si>
    <t>FRIARS WYND</t>
  </si>
  <si>
    <t>RF0058</t>
  </si>
  <si>
    <t>DUNDAS STREET</t>
  </si>
  <si>
    <t>RF0059</t>
  </si>
  <si>
    <t>ADMIN BUILDING CLEANING</t>
  </si>
  <si>
    <t>RF0060</t>
  </si>
  <si>
    <t>RICHMOND TIC</t>
  </si>
  <si>
    <t>RF0061</t>
  </si>
  <si>
    <t>MERCURY HOUSE</t>
  </si>
  <si>
    <t>1002</t>
  </si>
  <si>
    <t>CAR PARK REP &amp; MAINTENANCE</t>
  </si>
  <si>
    <t>3308</t>
  </si>
  <si>
    <t>TELEPHONES - SECURITY ALARM</t>
  </si>
  <si>
    <t>RF0062</t>
  </si>
  <si>
    <t>COMMUNITY HOUSE, LOWER SCHOOL</t>
  </si>
  <si>
    <t>RF0070</t>
  </si>
  <si>
    <t>DEPOT</t>
  </si>
  <si>
    <t>RF0080</t>
  </si>
  <si>
    <t>EQUALITIES &amp; DIVERSITY</t>
  </si>
  <si>
    <t>RF0087</t>
  </si>
  <si>
    <t>SENIOR MANAGEMENT TEAM</t>
  </si>
  <si>
    <t>3521</t>
  </si>
  <si>
    <t>OFFICERS CONFERENCE EXPENSES</t>
  </si>
  <si>
    <t>RF0090</t>
  </si>
  <si>
    <t>3354</t>
  </si>
  <si>
    <t>DIRECT TELEPHONE LINKS</t>
  </si>
  <si>
    <t>RF0091</t>
  </si>
  <si>
    <t>CENTRAL POSTAGES</t>
  </si>
  <si>
    <t>RF0092</t>
  </si>
  <si>
    <t>8566</t>
  </si>
  <si>
    <t>CONTRIBUTIONS (INCOME)</t>
  </si>
  <si>
    <t>RF0099</t>
  </si>
  <si>
    <t>BUSINESS SUPPORT</t>
  </si>
  <si>
    <t>3377</t>
  </si>
  <si>
    <t>PRINTER MAINTENANCE</t>
  </si>
  <si>
    <t>8258</t>
  </si>
  <si>
    <t>DATA PROTECTION</t>
  </si>
  <si>
    <t>RF0109</t>
  </si>
  <si>
    <t>3309</t>
  </si>
  <si>
    <t>TELEPHONES - CREDIT CARD LINES</t>
  </si>
  <si>
    <t>RF0112</t>
  </si>
  <si>
    <t>MISCELLANEOUS FINANCE</t>
  </si>
  <si>
    <t>3631</t>
  </si>
  <si>
    <t>INTEREST</t>
  </si>
  <si>
    <t>7052</t>
  </si>
  <si>
    <t>MRP</t>
  </si>
  <si>
    <t>7053</t>
  </si>
  <si>
    <t>ADDITIONAL MRP</t>
  </si>
  <si>
    <t>8622</t>
  </si>
  <si>
    <t>GROUND RENT</t>
  </si>
  <si>
    <t>8644</t>
  </si>
  <si>
    <t>INVESTMENT INTEREST</t>
  </si>
  <si>
    <t>8646</t>
  </si>
  <si>
    <t>OTHER INTEREST</t>
  </si>
  <si>
    <t>RF0113</t>
  </si>
  <si>
    <t>FINANCE SECTION</t>
  </si>
  <si>
    <t>0109</t>
  </si>
  <si>
    <t>SHORT COURSES EXAM &amp; OTHER EXP</t>
  </si>
  <si>
    <t>0110</t>
  </si>
  <si>
    <t>QUAL TRAINING COURSE FEES</t>
  </si>
  <si>
    <t>0112</t>
  </si>
  <si>
    <t>QUAL TRAINING SUBSISTENCE EXP</t>
  </si>
  <si>
    <t>0113</t>
  </si>
  <si>
    <t>QUAL TRAINING EXAM &amp; OTHER EXP</t>
  </si>
  <si>
    <t>RF0114</t>
  </si>
  <si>
    <t>FINANCE SECTION SHARED SERVICE</t>
  </si>
  <si>
    <t>RF0121</t>
  </si>
  <si>
    <t>OTHER UNAPP CENTRAL OVERHEADS</t>
  </si>
  <si>
    <t>0004</t>
  </si>
  <si>
    <t>BACK FUNDED SUPERANN</t>
  </si>
  <si>
    <t>RF0139</t>
  </si>
  <si>
    <t>RF0140</t>
  </si>
  <si>
    <t>LAND CHARGES</t>
  </si>
  <si>
    <t>3665</t>
  </si>
  <si>
    <t>YDNP</t>
  </si>
  <si>
    <t>RF0142</t>
  </si>
  <si>
    <t>INTERNAL AUDIT PARTNERSHIP</t>
  </si>
  <si>
    <t>RF0150</t>
  </si>
  <si>
    <t>LEARNING &amp; DEVELOPMENT</t>
  </si>
  <si>
    <t>RF0158</t>
  </si>
  <si>
    <t>RF0159</t>
  </si>
  <si>
    <t>HUMAN RESOURCES</t>
  </si>
  <si>
    <t>0184</t>
  </si>
  <si>
    <t>LONG SERVICE AWARD</t>
  </si>
  <si>
    <t>3130</t>
  </si>
  <si>
    <t>HEALTH &amp; SAFETY</t>
  </si>
  <si>
    <t>3612</t>
  </si>
  <si>
    <t>CHILDCARE VOUCHERS ADMIN FEE</t>
  </si>
  <si>
    <t>8564</t>
  </si>
  <si>
    <t>CRIMINAL RECORDS BUREAU INCOME</t>
  </si>
  <si>
    <t>RF0168</t>
  </si>
  <si>
    <t>ICT SEPARATION COSTS</t>
  </si>
  <si>
    <t>3376</t>
  </si>
  <si>
    <t>COMMUNICATIONS SOFT/HARDWARE</t>
  </si>
  <si>
    <t>3379</t>
  </si>
  <si>
    <t>ORACLE LICENCE &amp; SUPPORT</t>
  </si>
  <si>
    <t>3390</t>
  </si>
  <si>
    <t>BUS CONTINUITY PLAN</t>
  </si>
  <si>
    <t>RF0169</t>
  </si>
  <si>
    <t>TECHNOLOGY SERVICES</t>
  </si>
  <si>
    <t>3004</t>
  </si>
  <si>
    <t>EQUIPMENT MATERIALS</t>
  </si>
  <si>
    <t>3054</t>
  </si>
  <si>
    <t>INTERNAL STATIONERY</t>
  </si>
  <si>
    <t>3353</t>
  </si>
  <si>
    <t>COMPUTER MAINTENANCE</t>
  </si>
  <si>
    <t>3360</t>
  </si>
  <si>
    <t>FIS OP COSTS</t>
  </si>
  <si>
    <t>3368</t>
  </si>
  <si>
    <t>SOFTWARE MAINT</t>
  </si>
  <si>
    <t>3375</t>
  </si>
  <si>
    <t>WEBSITE &amp; INTRANET</t>
  </si>
  <si>
    <t>3380</t>
  </si>
  <si>
    <t>ANNUAL SOFTWARE LICENCE</t>
  </si>
  <si>
    <t>3385</t>
  </si>
  <si>
    <t>SERVERS</t>
  </si>
  <si>
    <t>3386</t>
  </si>
  <si>
    <t>STORAGE &amp; BACKUP</t>
  </si>
  <si>
    <t>3387</t>
  </si>
  <si>
    <t>NETWORK</t>
  </si>
  <si>
    <t>3389</t>
  </si>
  <si>
    <t>3391</t>
  </si>
  <si>
    <t>DESKTOPS</t>
  </si>
  <si>
    <t>3395</t>
  </si>
  <si>
    <t>3397</t>
  </si>
  <si>
    <t>HARDWARE</t>
  </si>
  <si>
    <t>RF0179</t>
  </si>
  <si>
    <t>RF0192</t>
  </si>
  <si>
    <t>INFORMATION &amp; CHANGE</t>
  </si>
  <si>
    <t>RF0194</t>
  </si>
  <si>
    <t>RG0000</t>
  </si>
  <si>
    <t>DRAINAGE BOARD LEVY</t>
  </si>
  <si>
    <t>5101</t>
  </si>
  <si>
    <t>RG0001</t>
  </si>
  <si>
    <t>PARISH PRECEPTS</t>
  </si>
  <si>
    <t>RG3001</t>
  </si>
  <si>
    <t>REVENUE SUPPORT GRANT</t>
  </si>
  <si>
    <t>8010</t>
  </si>
  <si>
    <t>REVENUE SUPPORT</t>
  </si>
  <si>
    <t>RG3005</t>
  </si>
  <si>
    <t>BRR SCHEME</t>
  </si>
  <si>
    <t>3736</t>
  </si>
  <si>
    <t>SMALL BUSINESS RELIEF</t>
  </si>
  <si>
    <t>5108</t>
  </si>
  <si>
    <t>SHARE OF GROWTH / LEVY</t>
  </si>
  <si>
    <t>8015</t>
  </si>
  <si>
    <t>BRR TRANS PROTECTION GRANT</t>
  </si>
  <si>
    <t>8056</t>
  </si>
  <si>
    <t>SMALL BUSINESS RATE RELIEF</t>
  </si>
  <si>
    <t>8057</t>
  </si>
  <si>
    <t>LOCALISM ACT RELIEF</t>
  </si>
  <si>
    <t>RH0004</t>
  </si>
  <si>
    <t>HRA SUPERVISION &amp; MANAGEMENT</t>
  </si>
  <si>
    <t>3195</t>
  </si>
  <si>
    <t>GREYFRIARS RENT GUARANTEE</t>
  </si>
  <si>
    <t>3304</t>
  </si>
  <si>
    <t>TELEPHONES - COIN BOX</t>
  </si>
  <si>
    <t>3586</t>
  </si>
  <si>
    <t>CONTRIBUTIONS (EXPENDITURE)</t>
  </si>
  <si>
    <t>3609</t>
  </si>
  <si>
    <t>TENANTS FORUM</t>
  </si>
  <si>
    <t>3635</t>
  </si>
  <si>
    <t>DEBT COLLECTION COSTS</t>
  </si>
  <si>
    <t>RH0005</t>
  </si>
  <si>
    <t>RENT OFFICE COLBURN</t>
  </si>
  <si>
    <t>RH0006</t>
  </si>
  <si>
    <t>DISABLED TENANTS ASSISTANCE</t>
  </si>
  <si>
    <t>RH0020</t>
  </si>
  <si>
    <t>HOUSING REPAIRS GENERAL</t>
  </si>
  <si>
    <t>1004</t>
  </si>
  <si>
    <t>LIFT MAINTENANCE</t>
  </si>
  <si>
    <t>1015</t>
  </si>
  <si>
    <t>GAS SERVICING CONTRACT</t>
  </si>
  <si>
    <t>1024</t>
  </si>
  <si>
    <t>HRA GENERAL ROUTINE REPAIRS</t>
  </si>
  <si>
    <t>1025</t>
  </si>
  <si>
    <t>VOID REPAIRS</t>
  </si>
  <si>
    <t>1028</t>
  </si>
  <si>
    <t>SHU REPAIRS</t>
  </si>
  <si>
    <t>RH0021</t>
  </si>
  <si>
    <t>REPAIRS COMPENSATION</t>
  </si>
  <si>
    <t>1021</t>
  </si>
  <si>
    <t>DISTURBANCE ALLOWANCE</t>
  </si>
  <si>
    <t>1022</t>
  </si>
  <si>
    <t>REDECORATION ALLOWANCE</t>
  </si>
  <si>
    <t>1023</t>
  </si>
  <si>
    <t>DECORATION ALLOWANCE</t>
  </si>
  <si>
    <t>1027</t>
  </si>
  <si>
    <t>STORAGE EXPENSES</t>
  </si>
  <si>
    <t>RH0023</t>
  </si>
  <si>
    <t>PRIOR PAINT REPAIRS</t>
  </si>
  <si>
    <t>RH0024</t>
  </si>
  <si>
    <t>BUILDING MAINTENANCE</t>
  </si>
  <si>
    <t>2202</t>
  </si>
  <si>
    <t>PROVISION &amp; MAINTENANCE</t>
  </si>
  <si>
    <t>3006</t>
  </si>
  <si>
    <t>GENERAL TOOLS &amp; EQUIPMENT</t>
  </si>
  <si>
    <t>3314</t>
  </si>
  <si>
    <t>TELEPHONES - MOBILE WORKING</t>
  </si>
  <si>
    <t>RH0025</t>
  </si>
  <si>
    <t>HOUSING REPAIRS MAN &amp; ADMIN</t>
  </si>
  <si>
    <t>RH0026</t>
  </si>
  <si>
    <t>ENVIRONMENTAL IMPROVEMENTS</t>
  </si>
  <si>
    <t>RH0029</t>
  </si>
  <si>
    <t>MAINTENANCE  &amp; IMPROVEMENT</t>
  </si>
  <si>
    <t>8151</t>
  </si>
  <si>
    <t>RECHARGE TO CAPITAL</t>
  </si>
  <si>
    <t>RH0040</t>
  </si>
  <si>
    <t>WELFARE GENERAL</t>
  </si>
  <si>
    <t>1072</t>
  </si>
  <si>
    <t>COUNCIL TAX ON VOID PROPERTIES</t>
  </si>
  <si>
    <t>RH0041</t>
  </si>
  <si>
    <t>BROMPTON ON SWALE</t>
  </si>
  <si>
    <t>RH0042</t>
  </si>
  <si>
    <t>ST OSWINS GROVE GILLING WEST</t>
  </si>
  <si>
    <t>RH0043</t>
  </si>
  <si>
    <t>NOELS COURT CATTERICK VILLAGE</t>
  </si>
  <si>
    <t>8526</t>
  </si>
  <si>
    <t>ELECTRICITY/GAS INCOME</t>
  </si>
  <si>
    <t>RH0044</t>
  </si>
  <si>
    <t>OAK TREE COURT COLBURN</t>
  </si>
  <si>
    <t>RH0045</t>
  </si>
  <si>
    <t>BARTON</t>
  </si>
  <si>
    <t>RH0046</t>
  </si>
  <si>
    <t>QUEENS COURT</t>
  </si>
  <si>
    <t>3310</t>
  </si>
  <si>
    <t>RADIOS</t>
  </si>
  <si>
    <t>RH0047</t>
  </si>
  <si>
    <t>THORNBOROUGH HALL</t>
  </si>
  <si>
    <t>RH0049</t>
  </si>
  <si>
    <t>QUAKERS CLOSE</t>
  </si>
  <si>
    <t>1053</t>
  </si>
  <si>
    <t>OIL</t>
  </si>
  <si>
    <t>RH0050</t>
  </si>
  <si>
    <t>ST AGATHAS</t>
  </si>
  <si>
    <t>RH0051</t>
  </si>
  <si>
    <t>LIGHTING OF FLATS</t>
  </si>
  <si>
    <t>RH0052</t>
  </si>
  <si>
    <t>LAWNS VERGES &amp; GARDENS</t>
  </si>
  <si>
    <t>1035</t>
  </si>
  <si>
    <t>INTERNAL PEST CONTROL CHARGES</t>
  </si>
  <si>
    <t>8661</t>
  </si>
  <si>
    <t>RECHARGES WITHIN DEPARTMENT</t>
  </si>
  <si>
    <t>RH0060</t>
  </si>
  <si>
    <t>RENTS DWELLINGS</t>
  </si>
  <si>
    <t>8581</t>
  </si>
  <si>
    <t>INCOME - BAD DEBTS W/O</t>
  </si>
  <si>
    <t>8624</t>
  </si>
  <si>
    <t>VOIDS</t>
  </si>
  <si>
    <t>RH0070</t>
  </si>
  <si>
    <t>RENT OTHER HRA PROPERTIES</t>
  </si>
  <si>
    <t>8618</t>
  </si>
  <si>
    <t>RENTS - SHOPS</t>
  </si>
  <si>
    <t>8619</t>
  </si>
  <si>
    <t>RENTS - GARAGES</t>
  </si>
  <si>
    <t>RH0080</t>
  </si>
  <si>
    <t>8625</t>
  </si>
  <si>
    <t>WELFARE RENTS - SERVICE CHARGE</t>
  </si>
  <si>
    <t>RH0090</t>
  </si>
  <si>
    <t>HRA ITEM 8 &amp; INTEREST CHARGES</t>
  </si>
  <si>
    <t>7008</t>
  </si>
  <si>
    <t>HRA DEPRECIATION - DWELLINGS</t>
  </si>
  <si>
    <t>7009</t>
  </si>
  <si>
    <t>HRA DEPRECIATION - OTHER</t>
  </si>
  <si>
    <t>9003</t>
  </si>
  <si>
    <t>TRANSFER TO/FRM GF BALANCES</t>
  </si>
  <si>
    <t>RH0100</t>
  </si>
  <si>
    <t>HRA FRS 17</t>
  </si>
  <si>
    <t>RT0000</t>
  </si>
  <si>
    <t>TRANSPORT</t>
  </si>
  <si>
    <t>2031</t>
  </si>
  <si>
    <t>VEHICLE INSURANCES</t>
  </si>
  <si>
    <t>3352</t>
  </si>
  <si>
    <t>DIRECT COMPUTER CHARGES</t>
  </si>
  <si>
    <t>RZ0185</t>
  </si>
  <si>
    <t>LEASES: STATION BUILDINGS</t>
  </si>
  <si>
    <t>Z108</t>
  </si>
  <si>
    <t>RECEIPTS</t>
  </si>
  <si>
    <t>Z582</t>
  </si>
  <si>
    <t>LEASE DUE WITHIN ONE YEAR</t>
  </si>
  <si>
    <t>RZ0186</t>
  </si>
  <si>
    <t>LEASES: DUNDAS STREET</t>
  </si>
  <si>
    <t>RZ0200</t>
  </si>
  <si>
    <t>SHORT TERM INVESTMENTS</t>
  </si>
  <si>
    <t>Z062</t>
  </si>
  <si>
    <t>DEPOSITS MATURING WITH 12 MTHS</t>
  </si>
  <si>
    <t>RZ0210</t>
  </si>
  <si>
    <t>RZ0216</t>
  </si>
  <si>
    <t>CENTRAL STORES</t>
  </si>
  <si>
    <t>Z102</t>
  </si>
  <si>
    <t>PURCHASES</t>
  </si>
  <si>
    <t>Z103</t>
  </si>
  <si>
    <t>ISSUES</t>
  </si>
  <si>
    <t>Z162</t>
  </si>
  <si>
    <t>HEMINGBROUGH PARISH</t>
  </si>
  <si>
    <t>RZ0218</t>
  </si>
  <si>
    <t>OPS RICHMONDSHIRE DIESEL</t>
  </si>
  <si>
    <t>RZ0250</t>
  </si>
  <si>
    <t>DEBTORS CONTROL A/C</t>
  </si>
  <si>
    <t>Z115</t>
  </si>
  <si>
    <t>IN YEAR ADJUSTMENTS</t>
  </si>
  <si>
    <t>ZRDR</t>
  </si>
  <si>
    <t>RICHMOND DEBTORS</t>
  </si>
  <si>
    <t>ZRHD</t>
  </si>
  <si>
    <t>RICHMOND DEBTOR HOUSING BEN</t>
  </si>
  <si>
    <t>ZRLL</t>
  </si>
  <si>
    <t>RICHMOND LIFELINE</t>
  </si>
  <si>
    <t>ZRTR</t>
  </si>
  <si>
    <t>RICHMOND TRADE REFUSE</t>
  </si>
  <si>
    <t>ZSUS</t>
  </si>
  <si>
    <t>SPREAD SUSPENSE</t>
  </si>
  <si>
    <t>RZ0251</t>
  </si>
  <si>
    <t>SUNDRY DEBTORS</t>
  </si>
  <si>
    <t>Z117</t>
  </si>
  <si>
    <t>ACCRUALS/REVERSALS</t>
  </si>
  <si>
    <t>RZ0252</t>
  </si>
  <si>
    <t>GOVERNMENT DEPARTMENT DEBTORS</t>
  </si>
  <si>
    <t>RZ0254</t>
  </si>
  <si>
    <t>LOCAL AUTHORITIES DEBTORS</t>
  </si>
  <si>
    <t>Z133</t>
  </si>
  <si>
    <t>RDC/HDC ACCRUALS/REVERSALS</t>
  </si>
  <si>
    <t>RZ0256</t>
  </si>
  <si>
    <t>PREPAYMENTS</t>
  </si>
  <si>
    <t>RZ0258</t>
  </si>
  <si>
    <t>INSURANCE HOLDING ACCOUNT</t>
  </si>
  <si>
    <t>Z107</t>
  </si>
  <si>
    <t>PAYMENTS</t>
  </si>
  <si>
    <t>Z198</t>
  </si>
  <si>
    <t>ALLOCATIONS</t>
  </si>
  <si>
    <t>RZ0259</t>
  </si>
  <si>
    <t>PROV FOR BAD DEBT - DEBTORS</t>
  </si>
  <si>
    <t>Z114</t>
  </si>
  <si>
    <t>WRITE-OFFS</t>
  </si>
  <si>
    <t>RZ0260</t>
  </si>
  <si>
    <t>PROV FOR BAD DEBT - RENT</t>
  </si>
  <si>
    <t>RZ0261</t>
  </si>
  <si>
    <t>PROV FOR BAD DEBT - COL FUND</t>
  </si>
  <si>
    <t>RZ0271</t>
  </si>
  <si>
    <t>NNDR RATEPAYERS ACCOUNT</t>
  </si>
  <si>
    <t>RZ0272</t>
  </si>
  <si>
    <t>COUNCIL TAX ACCOUNT</t>
  </si>
  <si>
    <t>Z811</t>
  </si>
  <si>
    <t>NYCC PRECEPT</t>
  </si>
  <si>
    <t>Z812</t>
  </si>
  <si>
    <t>NYFRA PRECEPT</t>
  </si>
  <si>
    <t>Z813</t>
  </si>
  <si>
    <t>NYPA PRECEPT</t>
  </si>
  <si>
    <t>RZ0277</t>
  </si>
  <si>
    <t>HOUSING BENEFIT SUBSIDY</t>
  </si>
  <si>
    <t>RZ0279</t>
  </si>
  <si>
    <t>VAT</t>
  </si>
  <si>
    <t>Z201</t>
  </si>
  <si>
    <t>OUTPUTS STANDARD RATE (INCOME)</t>
  </si>
  <si>
    <t>Z202</t>
  </si>
  <si>
    <t>INPUTS STANDARD RATE - (EXP)</t>
  </si>
  <si>
    <t>Z204</t>
  </si>
  <si>
    <t>OUTPUTS  (DEBTORS)</t>
  </si>
  <si>
    <t>Z205</t>
  </si>
  <si>
    <t>INPUTS  (CREDITORS)</t>
  </si>
  <si>
    <t>Z207</t>
  </si>
  <si>
    <t>VAT RECEIPTS</t>
  </si>
  <si>
    <t>Z209</t>
  </si>
  <si>
    <t>FUEL LR - 5%</t>
  </si>
  <si>
    <t>Z211</t>
  </si>
  <si>
    <t>CAR PARK VAT</t>
  </si>
  <si>
    <t>Z212</t>
  </si>
  <si>
    <t>VAT PAYMENTS</t>
  </si>
  <si>
    <t>RZ0282</t>
  </si>
  <si>
    <t>PETTY CASH</t>
  </si>
  <si>
    <t>RZ0320</t>
  </si>
  <si>
    <t>CREDITORS CONTROL ACCOUNT</t>
  </si>
  <si>
    <t>Z302</t>
  </si>
  <si>
    <t>TAX DEDUCT ON CONTRACT PAYMENT</t>
  </si>
  <si>
    <t>Z303</t>
  </si>
  <si>
    <t>TAX PAID TO INLAND REVENUE</t>
  </si>
  <si>
    <t>ZRCR</t>
  </si>
  <si>
    <t>RICHMOND TRADE CREDITORS</t>
  </si>
  <si>
    <t>ZRCT</t>
  </si>
  <si>
    <t>RICHMOND COUNCIL TAX</t>
  </si>
  <si>
    <t>ZRHB</t>
  </si>
  <si>
    <t>RICHMOND CRED HOUSING BENEFIT</t>
  </si>
  <si>
    <t>ZRHR</t>
  </si>
  <si>
    <t>RICHMOND CRED HOUSING REVENUES</t>
  </si>
  <si>
    <t>ZRND</t>
  </si>
  <si>
    <t>RICHMOND COUNCIL NNDR</t>
  </si>
  <si>
    <t>ZRNP</t>
  </si>
  <si>
    <t>RICHMOND COUNCIL NON PAYMENT</t>
  </si>
  <si>
    <t>RZ0321</t>
  </si>
  <si>
    <t>SUNDRY CREDITORS</t>
  </si>
  <si>
    <t>Z177</t>
  </si>
  <si>
    <t>KELFIELD PARISH</t>
  </si>
  <si>
    <t>RZ0322</t>
  </si>
  <si>
    <t>GOVERNMENT DEPT CREDITORS</t>
  </si>
  <si>
    <t>RZ0324</t>
  </si>
  <si>
    <t>LOCAL AUTHORITIES CREDITORS</t>
  </si>
  <si>
    <t>RZ0325</t>
  </si>
  <si>
    <t>OTHER PUBLIC SECTOR ORGANISAT</t>
  </si>
  <si>
    <t>RZ0326</t>
  </si>
  <si>
    <t>INCOME IN ADVANCE</t>
  </si>
  <si>
    <t>RZ0351</t>
  </si>
  <si>
    <t>RZ0352</t>
  </si>
  <si>
    <t>RZ0402</t>
  </si>
  <si>
    <t>PREMIUM ON FIN LEASES - LESSOR</t>
  </si>
  <si>
    <t>RZ0412</t>
  </si>
  <si>
    <t>NNDR APPEALS PROVISION</t>
  </si>
  <si>
    <t>RZ0420</t>
  </si>
  <si>
    <t>LOANS OUTSTANDING</t>
  </si>
  <si>
    <t>Z088</t>
  </si>
  <si>
    <t>PRINCIPAL</t>
  </si>
  <si>
    <t>RZ0501</t>
  </si>
  <si>
    <t>COUNCIL HOUSE CAP RECEIPTS</t>
  </si>
  <si>
    <t>RZ0502</t>
  </si>
  <si>
    <t>USUABLE CAPITAL RECEIPTS RES</t>
  </si>
  <si>
    <t>RZ0505</t>
  </si>
  <si>
    <t>OTHER HRA CAPITAL RECEIPTS</t>
  </si>
  <si>
    <t>RZ0536</t>
  </si>
  <si>
    <t>SERVICE IMPROVEMENT RESERVE</t>
  </si>
  <si>
    <t>Z109</t>
  </si>
  <si>
    <t>EXPENDITURE</t>
  </si>
  <si>
    <t>Z110</t>
  </si>
  <si>
    <t>INCOME</t>
  </si>
  <si>
    <t>RZ0538</t>
  </si>
  <si>
    <t>COLLECTION FUND BALANCE</t>
  </si>
  <si>
    <t>RZ0547</t>
  </si>
  <si>
    <t>NEW HOMES BONUS RESERVE</t>
  </si>
  <si>
    <t>RZ0567</t>
  </si>
  <si>
    <t>C. FUND NNDR ADJ ACCOUNT</t>
  </si>
  <si>
    <t>RZ6013</t>
  </si>
  <si>
    <t>ADOPTIONS - UPPER WENSLEYDALE</t>
  </si>
  <si>
    <t>Z036</t>
  </si>
  <si>
    <t>CONTRACT PAYMENTS</t>
  </si>
  <si>
    <t>RZ6016</t>
  </si>
  <si>
    <t>GALLOWFIELD DEPOT H&amp;S WORKS</t>
  </si>
  <si>
    <t>RZ6201</t>
  </si>
  <si>
    <t>WASTE MANAGEMENT</t>
  </si>
  <si>
    <t>RZ6300</t>
  </si>
  <si>
    <t>LIGHTING REPLACEMENTS</t>
  </si>
  <si>
    <t>Z030</t>
  </si>
  <si>
    <t>SEWERS/WATER SUPPLY</t>
  </si>
  <si>
    <t>RZ6401</t>
  </si>
  <si>
    <t>SWIMMING POOL BUILDING</t>
  </si>
  <si>
    <t>Z044</t>
  </si>
  <si>
    <t>RECH WORKS - INCOME</t>
  </si>
  <si>
    <t>RZ6402</t>
  </si>
  <si>
    <t>RICHMOND POOL PED BRIDGE</t>
  </si>
  <si>
    <t>Z663</t>
  </si>
  <si>
    <t>PROFESSIONAL FEES</t>
  </si>
  <si>
    <t>RZ6600</t>
  </si>
  <si>
    <t>NEW HOUSING MANAGEMENT SYSTEM</t>
  </si>
  <si>
    <t>RZ6613</t>
  </si>
  <si>
    <t>M &amp; I PARTNERSHIP</t>
  </si>
  <si>
    <t>RZ6621</t>
  </si>
  <si>
    <t>BOILER REPLACEMENT</t>
  </si>
  <si>
    <t>RZ6622</t>
  </si>
  <si>
    <t>CDM</t>
  </si>
  <si>
    <t>RZ6624</t>
  </si>
  <si>
    <t>HSG IT SYSTEMS</t>
  </si>
  <si>
    <t>Z601</t>
  </si>
  <si>
    <t>RZ6701</t>
  </si>
  <si>
    <t>DISABLED FACILITIES GRANTS</t>
  </si>
  <si>
    <t>Z450</t>
  </si>
  <si>
    <t>CAPITAL GRANTS</t>
  </si>
  <si>
    <t>RZ6704</t>
  </si>
  <si>
    <t>Z328</t>
  </si>
  <si>
    <t>EQUIPMENT</t>
  </si>
  <si>
    <t>RZ6800</t>
  </si>
  <si>
    <t>T-GOVERNMENT</t>
  </si>
  <si>
    <t>Z608</t>
  </si>
  <si>
    <t>RZ6802</t>
  </si>
  <si>
    <t>CORPORATE SERVICES</t>
  </si>
  <si>
    <t>Z611</t>
  </si>
  <si>
    <t>Z656</t>
  </si>
  <si>
    <t>CONSULTANTS FEES</t>
  </si>
  <si>
    <t>RZ6804</t>
  </si>
  <si>
    <t>SERVICE APPLICATIONS</t>
  </si>
  <si>
    <t>RZ6805</t>
  </si>
  <si>
    <t>REVS &amp; BENS</t>
  </si>
  <si>
    <t>RZ6810</t>
  </si>
  <si>
    <t>Z023</t>
  </si>
  <si>
    <t>RZ6813</t>
  </si>
  <si>
    <t>Z612</t>
  </si>
  <si>
    <t>PROJECT COSTS</t>
  </si>
  <si>
    <t>RZ6814</t>
  </si>
  <si>
    <t>RZ6815</t>
  </si>
  <si>
    <t>APPLICATION SOFTWARE</t>
  </si>
  <si>
    <t>RZ6823</t>
  </si>
  <si>
    <t>CASH RECEIPTING</t>
  </si>
  <si>
    <t>RZ6824</t>
  </si>
  <si>
    <t>CORPORATE INFRASTRUCTURE</t>
  </si>
  <si>
    <t>Z034</t>
  </si>
  <si>
    <t>INFRASTRUCTURE</t>
  </si>
  <si>
    <t>Z603</t>
  </si>
  <si>
    <t>RZ6825</t>
  </si>
  <si>
    <t>CORPORATE SOFTWARE</t>
  </si>
  <si>
    <t>RZ6858</t>
  </si>
  <si>
    <t>LOWER SCHOOL</t>
  </si>
  <si>
    <t>Z325</t>
  </si>
  <si>
    <t>FURNITURE</t>
  </si>
  <si>
    <t>Z659</t>
  </si>
  <si>
    <t>COMPUTER COSTS</t>
  </si>
  <si>
    <t>RZ6902</t>
  </si>
  <si>
    <t>GEORGE NICKLING HOUSE</t>
  </si>
  <si>
    <t>RZ7301</t>
  </si>
  <si>
    <t>POOLING RECEIPTS</t>
  </si>
  <si>
    <t>RZ7503</t>
  </si>
  <si>
    <t>RZ7505</t>
  </si>
  <si>
    <t>TOWN TEAM FUNDING</t>
  </si>
  <si>
    <t>RZ8001</t>
  </si>
  <si>
    <t>INTERNAL INVESTMENT INTEREST</t>
  </si>
  <si>
    <t>Z052</t>
  </si>
  <si>
    <t>INTEREST RECEIVED IN YEAR</t>
  </si>
  <si>
    <t>RZ8211</t>
  </si>
  <si>
    <t>SALARIES -NAT INSURANCE</t>
  </si>
  <si>
    <t>Z087</t>
  </si>
  <si>
    <t>DEDUCTIONS FROM WAGES</t>
  </si>
  <si>
    <t>Z129</t>
  </si>
  <si>
    <t>EMPLOYERS COSTS</t>
  </si>
  <si>
    <t>RZ8212</t>
  </si>
  <si>
    <t>SALARIES -SUPERANNUATION</t>
  </si>
  <si>
    <t>ZHDE</t>
  </si>
  <si>
    <t>S&amp;W CONTROL DEDUCTIONS</t>
  </si>
  <si>
    <t>RZ8213</t>
  </si>
  <si>
    <t>SALARIES -PAYE</t>
  </si>
  <si>
    <t>RZ8214</t>
  </si>
  <si>
    <t>SALARIES  -SMP</t>
  </si>
  <si>
    <t>RZ8215</t>
  </si>
  <si>
    <t>SALARIES - ELECTIONS PAYE</t>
  </si>
  <si>
    <t>Z118</t>
  </si>
  <si>
    <t>DEDUCTIONS</t>
  </si>
  <si>
    <t>RZ8216</t>
  </si>
  <si>
    <t>SALARIES - AUTO ENROL</t>
  </si>
  <si>
    <t>RZ8221</t>
  </si>
  <si>
    <t>SALARIES UNISON</t>
  </si>
  <si>
    <t>RZ8222</t>
  </si>
  <si>
    <t>SALARIES  -ATTACH OF EARNINGS</t>
  </si>
  <si>
    <t>RZ8225</t>
  </si>
  <si>
    <t>SALARIES -AVC'S</t>
  </si>
  <si>
    <t>RZ8226</t>
  </si>
  <si>
    <t>SALARIES -STUDENT LOANS</t>
  </si>
  <si>
    <t>RZ8227</t>
  </si>
  <si>
    <t>SALARIES -HEALTH SCHEME</t>
  </si>
  <si>
    <t>RZ8230</t>
  </si>
  <si>
    <t>SALARIES -GIVE AS YOU EARN</t>
  </si>
  <si>
    <t>RZ8231</t>
  </si>
  <si>
    <t>SALARIES - OTHER</t>
  </si>
  <si>
    <t>RZ8232</t>
  </si>
  <si>
    <t>SALARIES - CHILD CARE VOUCHERS</t>
  </si>
  <si>
    <t>RZ8233</t>
  </si>
  <si>
    <t>SALARIES - CYCLE SCHEME</t>
  </si>
  <si>
    <t>RZ8234</t>
  </si>
  <si>
    <t>SALARIES - TOOLS PURCHASES</t>
  </si>
  <si>
    <t>RZ8241</t>
  </si>
  <si>
    <t>SALARIES -ADVANCES</t>
  </si>
  <si>
    <t>RZ8251</t>
  </si>
  <si>
    <t>CAR LOANS - PRINCIPAL</t>
  </si>
  <si>
    <t>RZ8252</t>
  </si>
  <si>
    <t>CAR LOANS - INTEREST</t>
  </si>
  <si>
    <t>RZ8501</t>
  </si>
  <si>
    <t>ERROR SUSPENSE</t>
  </si>
  <si>
    <t>RZ8502</t>
  </si>
  <si>
    <t>CASH RECEIPT INCOME SUSPENSE</t>
  </si>
  <si>
    <t>RZ8803</t>
  </si>
  <si>
    <t>DEVELOPERS MONIES</t>
  </si>
  <si>
    <t>RZ8804</t>
  </si>
  <si>
    <t>TENANTS RENT</t>
  </si>
  <si>
    <t>Z113</t>
  </si>
  <si>
    <t>AMOUNT DUE</t>
  </si>
  <si>
    <t>Z456</t>
  </si>
  <si>
    <t>Z554</t>
  </si>
  <si>
    <t>DWP HOUSING BENEFITS</t>
  </si>
  <si>
    <t>Z707</t>
  </si>
  <si>
    <t>RENT INCOME</t>
  </si>
  <si>
    <t>Z709</t>
  </si>
  <si>
    <t>RENT REFUNDS</t>
  </si>
  <si>
    <t>Z711</t>
  </si>
  <si>
    <t>Z712</t>
  </si>
  <si>
    <t>RENT DD INCOME</t>
  </si>
  <si>
    <t>RZ8806</t>
  </si>
  <si>
    <t>BARCLAYCARD</t>
  </si>
  <si>
    <t>RZ8808</t>
  </si>
  <si>
    <t>RDC NET PAY</t>
  </si>
  <si>
    <t>RZ8809</t>
  </si>
  <si>
    <t>RICHMONDSHIRE LEISURE TRUST</t>
  </si>
  <si>
    <t>RZ8810</t>
  </si>
  <si>
    <t>RICHMOND CAB</t>
  </si>
  <si>
    <t>RZ8814</t>
  </si>
  <si>
    <t>ELECTRIC</t>
  </si>
  <si>
    <t>RZ8825</t>
  </si>
  <si>
    <t>LOWER WENSLEYDALE PROJECT</t>
  </si>
  <si>
    <t>RZ8826</t>
  </si>
  <si>
    <t>BONDS - NEW TENANTS</t>
  </si>
  <si>
    <t>RZ8830</t>
  </si>
  <si>
    <t>RECYCLING CREDITS</t>
  </si>
  <si>
    <t>Z570</t>
  </si>
  <si>
    <t>RZ8901</t>
  </si>
  <si>
    <t>COUNCIL TAX REVENUE ACCOUNT</t>
  </si>
  <si>
    <t>Z116</t>
  </si>
  <si>
    <t>SURPLUS/DEFICIT</t>
  </si>
  <si>
    <t>RZ8902</t>
  </si>
  <si>
    <t>Z112</t>
  </si>
  <si>
    <t>CASH RECEIVED</t>
  </si>
  <si>
    <t>Z824</t>
  </si>
  <si>
    <t>REFUNDS</t>
  </si>
  <si>
    <t>Z832</t>
  </si>
  <si>
    <t>MOD</t>
  </si>
  <si>
    <t>RZ8904</t>
  </si>
  <si>
    <t>NNDR POOL ACCOUNT</t>
  </si>
  <si>
    <t>RZ8905</t>
  </si>
  <si>
    <t>NNDR ACCOUNT</t>
  </si>
  <si>
    <t>RZ8906</t>
  </si>
  <si>
    <t>NNDR INCOME ACCOUNT</t>
  </si>
  <si>
    <t>Z552</t>
  </si>
  <si>
    <t>CLG NNDR POOL CONTRIBUTION</t>
  </si>
  <si>
    <t>Z587</t>
  </si>
  <si>
    <t>TRANSITIONAL PROTECTION PAY</t>
  </si>
  <si>
    <t>RZ9998</t>
  </si>
  <si>
    <t>INCOME ACCOUNT</t>
  </si>
  <si>
    <t>Z999</t>
  </si>
  <si>
    <t>CASH CONTROL</t>
  </si>
  <si>
    <t>RZ9999</t>
  </si>
  <si>
    <t>EXPENDITURE ACCOUNT</t>
  </si>
  <si>
    <t>f</t>
  </si>
  <si>
    <t>Date of Transaction</t>
  </si>
  <si>
    <t>Amount</t>
  </si>
  <si>
    <t>VAT not recovered</t>
  </si>
  <si>
    <t>Summary of expenditure</t>
  </si>
  <si>
    <t>P Cards June 14</t>
  </si>
  <si>
    <t>Computer Hardware</t>
  </si>
  <si>
    <t>Systems Maintenance Contract for Alarm Monitoring in sheltered housing</t>
  </si>
  <si>
    <t>Cash Collection Service</t>
  </si>
  <si>
    <t>ENPHSSMF-3 / ENPHSSMF1</t>
  </si>
  <si>
    <t>UPG - Utilities Procurement Group - 10251371</t>
  </si>
  <si>
    <t>TR01/14</t>
  </si>
  <si>
    <t>ESPO agreement 150</t>
  </si>
  <si>
    <t>TR02/14</t>
  </si>
  <si>
    <t>RM958 Lot 2</t>
  </si>
  <si>
    <t>TR06/14</t>
  </si>
  <si>
    <t>Treasury Services</t>
  </si>
  <si>
    <t>30.6.16</t>
  </si>
  <si>
    <t>2012/CIT/R</t>
  </si>
  <si>
    <t>Title of Agreement</t>
  </si>
  <si>
    <t>Local Auth Dept</t>
  </si>
  <si>
    <t>Desc of Goods</t>
  </si>
  <si>
    <t>Supplier Name</t>
  </si>
  <si>
    <t>Start</t>
  </si>
  <si>
    <t>Review</t>
  </si>
  <si>
    <t>Contract</t>
  </si>
  <si>
    <t xml:space="preserve"> Invitation to Quote</t>
  </si>
  <si>
    <t xml:space="preserve"> Invitation To Tender</t>
  </si>
  <si>
    <t xml:space="preserve"> Reg Number</t>
  </si>
  <si>
    <t>G4S</t>
  </si>
  <si>
    <t>Southdale</t>
  </si>
  <si>
    <t>Killgerm</t>
  </si>
  <si>
    <t>Alphalan</t>
  </si>
  <si>
    <t>Wright Hassall</t>
  </si>
  <si>
    <t>Capita</t>
  </si>
  <si>
    <t>Tunstall</t>
  </si>
  <si>
    <t>Efficiency North</t>
  </si>
  <si>
    <t>Marsh Ltd</t>
  </si>
  <si>
    <t>Tradescanners.com</t>
  </si>
  <si>
    <t>Southern Electric Gas</t>
  </si>
  <si>
    <t>WestWood Timber &amp; Fencing</t>
  </si>
  <si>
    <t>Simon Winstanley Ltd</t>
  </si>
  <si>
    <t>CJ Tennant</t>
  </si>
  <si>
    <t>Annual budget</t>
  </si>
  <si>
    <t>P</t>
  </si>
  <si>
    <t>NyNet</t>
  </si>
  <si>
    <t>Broadband service</t>
  </si>
  <si>
    <t>Teckal</t>
  </si>
  <si>
    <t>Servicing of heating systems</t>
  </si>
  <si>
    <t>pest control supplies</t>
  </si>
  <si>
    <t>scanners</t>
  </si>
  <si>
    <t>advice in relation to housing planned maintenance</t>
  </si>
  <si>
    <t>support for IT</t>
  </si>
  <si>
    <t>fencing works</t>
  </si>
  <si>
    <t>supply of vehicle</t>
  </si>
  <si>
    <t>external works to Mercury Hse</t>
  </si>
  <si>
    <t>alteration works to George Nickling House</t>
  </si>
  <si>
    <t>Computer systems</t>
  </si>
  <si>
    <t>support for alarm system</t>
  </si>
  <si>
    <t>collection of cash cheques</t>
  </si>
  <si>
    <t>Advice in relation to Treasury Services</t>
  </si>
  <si>
    <t>broadband services</t>
  </si>
  <si>
    <t>01507274</t>
  </si>
  <si>
    <t>02794829</t>
  </si>
  <si>
    <t>05426595</t>
  </si>
  <si>
    <t>0C315843</t>
  </si>
  <si>
    <t>02716495</t>
  </si>
  <si>
    <t>03303097</t>
  </si>
  <si>
    <t>08252152</t>
  </si>
  <si>
    <t>04435918</t>
  </si>
  <si>
    <t>06764907</t>
  </si>
  <si>
    <t>03618913</t>
  </si>
  <si>
    <t>00893138</t>
  </si>
  <si>
    <t>01332249</t>
  </si>
  <si>
    <t>04992207</t>
  </si>
  <si>
    <t>Framework</t>
  </si>
  <si>
    <t>Extension of contract</t>
  </si>
  <si>
    <t>Fire Risk Assessments</t>
  </si>
  <si>
    <t>Group 2</t>
  </si>
  <si>
    <t>1.2.14</t>
  </si>
  <si>
    <t>31.1.15</t>
  </si>
  <si>
    <t>Stationery</t>
  </si>
  <si>
    <t>Review of Council Vehicles</t>
  </si>
  <si>
    <t>Transport</t>
  </si>
  <si>
    <t>Fleet Dynamic</t>
  </si>
  <si>
    <t>1.1.14</t>
  </si>
  <si>
    <t>31.3.14</t>
  </si>
  <si>
    <t>review of council vehicles</t>
  </si>
  <si>
    <t>stationery</t>
  </si>
  <si>
    <t>fire risk assessments</t>
  </si>
  <si>
    <t>ESPO</t>
  </si>
  <si>
    <t xml:space="preserve"> SME, Voluntary or Community Sector</t>
  </si>
  <si>
    <t>02081330</t>
  </si>
  <si>
    <t>06069791</t>
  </si>
  <si>
    <t>07078629</t>
  </si>
  <si>
    <t>00442696</t>
  </si>
  <si>
    <t>Quotation Exercise</t>
  </si>
  <si>
    <t>29.08.2014</t>
  </si>
  <si>
    <t>01.09.2014</t>
  </si>
  <si>
    <t>02.09.2014</t>
  </si>
  <si>
    <t>03.09.2014</t>
  </si>
  <si>
    <t>04.09.2014</t>
  </si>
  <si>
    <t>05.09.2014</t>
  </si>
  <si>
    <t>08.09.2014</t>
  </si>
  <si>
    <t>10.09.2014</t>
  </si>
  <si>
    <t>11.09.2014</t>
  </si>
  <si>
    <t>12.09.2014</t>
  </si>
  <si>
    <t>15.09.2014</t>
  </si>
  <si>
    <t>16.09.2014</t>
  </si>
  <si>
    <t>17.09.14</t>
  </si>
  <si>
    <t>18.09.2014</t>
  </si>
  <si>
    <t>19.09.2014</t>
  </si>
  <si>
    <t>23.09.2014</t>
  </si>
  <si>
    <t>26.09.2014</t>
  </si>
  <si>
    <t>12.09.14</t>
  </si>
  <si>
    <t>WH Smith</t>
  </si>
  <si>
    <t>Endrick Trading Ltd</t>
  </si>
  <si>
    <t>WWW.ICO.Gov.UK</t>
  </si>
  <si>
    <t>Screwfix Direct</t>
  </si>
  <si>
    <t>www.homesecureshop.co.uk</t>
  </si>
  <si>
    <t>Helmsley Art co.uk</t>
  </si>
  <si>
    <t>Cross Country</t>
  </si>
  <si>
    <t>35.00.</t>
  </si>
  <si>
    <t>Stationary ADM2299</t>
  </si>
  <si>
    <t>Smasung Phones</t>
  </si>
  <si>
    <t>Samsung Phones</t>
  </si>
  <si>
    <t>nokia phone</t>
  </si>
  <si>
    <t>£25 vouchers</t>
  </si>
  <si>
    <t>Amsung Phones</t>
  </si>
  <si>
    <t>in car charge tom tom</t>
  </si>
  <si>
    <t>oasis clube</t>
  </si>
  <si>
    <t>Cigarette Bins</t>
  </si>
  <si>
    <t>Stationary  ADM2300</t>
  </si>
  <si>
    <t>Cllr Parlour train tickets</t>
  </si>
  <si>
    <t>members registration ICO</t>
  </si>
  <si>
    <t xml:space="preserve">gcsx Registration </t>
  </si>
  <si>
    <t>3 Shelving bays</t>
  </si>
  <si>
    <t xml:space="preserve">Post boxes </t>
  </si>
  <si>
    <t>Security locks for windows</t>
  </si>
  <si>
    <t>Stationary ADM 2301</t>
  </si>
  <si>
    <t xml:space="preserve">Colin Eales </t>
  </si>
  <si>
    <t>one ticket jo simpson</t>
  </si>
  <si>
    <t>Electric Bills</t>
  </si>
  <si>
    <t>Stationary ADM2302</t>
  </si>
  <si>
    <t xml:space="preserve">Tenants Panel refreshments </t>
  </si>
  <si>
    <t>YC and SH tickets</t>
  </si>
  <si>
    <t>Stationary 2303</t>
  </si>
  <si>
    <t>Stationary ADM2301</t>
  </si>
  <si>
    <t>r</t>
  </si>
  <si>
    <t>d</t>
  </si>
  <si>
    <t>11.09.14</t>
  </si>
  <si>
    <t>30.09.14</t>
  </si>
  <si>
    <t>03.09.14</t>
  </si>
  <si>
    <t>25.09.14</t>
  </si>
  <si>
    <t>23.09.14</t>
  </si>
  <si>
    <t>FOLKESTONE FIXINGS LTD</t>
  </si>
  <si>
    <t>DRAMCO LTD</t>
  </si>
  <si>
    <t>DIGITALMEDIASTORE</t>
  </si>
  <si>
    <t>UK WHITEGOODS LTD</t>
  </si>
  <si>
    <t>IRONMONGERY DIRECT</t>
  </si>
  <si>
    <t>EAST COAST FIBREGLASS</t>
  </si>
  <si>
    <t>TOOLFINDER LTD</t>
  </si>
  <si>
    <t>J DENNISON TOOL PURCHASE</t>
  </si>
  <si>
    <t xml:space="preserve">BM SUNDRIES   </t>
  </si>
  <si>
    <t>SR45925 C EALES</t>
  </si>
  <si>
    <t>SR45965 REFUSE</t>
  </si>
  <si>
    <t>SR45956 G ROBERTS</t>
  </si>
  <si>
    <t>SR45891 DEPOT REST ROOM</t>
  </si>
  <si>
    <t>BM PPE SAMPLES</t>
  </si>
  <si>
    <t xml:space="preserve">SR45891 DEPOT  </t>
  </si>
  <si>
    <t>TO BE CREDITED OCT2014</t>
  </si>
  <si>
    <t>REFUND SEE AUG BC</t>
  </si>
  <si>
    <t>Hermes Couriers</t>
  </si>
  <si>
    <t>Maplin</t>
  </si>
  <si>
    <t>Credit for returned blouse</t>
  </si>
  <si>
    <t>cash receipting rolls (all offices)</t>
  </si>
  <si>
    <t>Milk for Innovate</t>
  </si>
  <si>
    <t>Washing up scourers</t>
  </si>
  <si>
    <t>Uniform</t>
  </si>
  <si>
    <t>Collection of sample uniform</t>
  </si>
  <si>
    <t>2 x mice for IT</t>
  </si>
  <si>
    <t>Monitor cable for Dem Services</t>
  </si>
  <si>
    <t>HOMELESS STRATEGY</t>
  </si>
  <si>
    <t>DATA CONTROLLER REGISTRATION</t>
  </si>
  <si>
    <t>DATA CONTROLLER REG</t>
  </si>
  <si>
    <t>support for Ipads</t>
  </si>
  <si>
    <t>Airwatch</t>
  </si>
  <si>
    <t>1.9.14</t>
  </si>
  <si>
    <t>31.8.19</t>
  </si>
  <si>
    <t>09149719</t>
  </si>
  <si>
    <t>07520038</t>
  </si>
  <si>
    <t>04720164</t>
  </si>
  <si>
    <t>31.3.18</t>
  </si>
  <si>
    <t>31.5.15</t>
  </si>
  <si>
    <t>1.6.14</t>
  </si>
  <si>
    <t>20.8.14</t>
  </si>
  <si>
    <t>19.8.16</t>
  </si>
  <si>
    <t>31.1.18</t>
  </si>
  <si>
    <t>31.3.15</t>
  </si>
  <si>
    <t>19.5.16</t>
  </si>
  <si>
    <t>20.7.15</t>
  </si>
  <si>
    <t>30.4.16</t>
  </si>
  <si>
    <t>31.5.19</t>
  </si>
  <si>
    <t>30.11.14</t>
  </si>
  <si>
    <t>SME</t>
  </si>
  <si>
    <t>-</t>
  </si>
  <si>
    <t>Specialist Computer Centres</t>
  </si>
  <si>
    <t>Insurance</t>
  </si>
  <si>
    <t>Insurance for council</t>
  </si>
  <si>
    <t>Zurich</t>
  </si>
  <si>
    <t>25.12.14</t>
  </si>
  <si>
    <t>24.12.19</t>
  </si>
  <si>
    <t>24.7.19</t>
  </si>
  <si>
    <t>BR007985</t>
  </si>
  <si>
    <t>CCS Framework</t>
  </si>
  <si>
    <t>mobile phones</t>
  </si>
  <si>
    <t>mobile phones for council</t>
  </si>
  <si>
    <t>Everything Everywhere</t>
  </si>
  <si>
    <t>08263590</t>
  </si>
  <si>
    <t>1.12.14</t>
  </si>
  <si>
    <t>30.11.17</t>
  </si>
  <si>
    <t>31.5.17</t>
  </si>
  <si>
    <t>Upper Dales Employment Report</t>
  </si>
  <si>
    <t>Reprographics</t>
  </si>
  <si>
    <t>printing solution for RDC</t>
  </si>
  <si>
    <t>1.4.15</t>
  </si>
  <si>
    <t>Handyperson</t>
  </si>
  <si>
    <t>Eric Flint</t>
  </si>
  <si>
    <t>9.3.15</t>
  </si>
  <si>
    <t>handyperson service for offices and housing stock</t>
  </si>
  <si>
    <t>Plumbing</t>
  </si>
  <si>
    <t xml:space="preserve">plumbing </t>
  </si>
  <si>
    <t>joinery</t>
  </si>
  <si>
    <t>Joinery/kitchen</t>
  </si>
  <si>
    <t>Andy Hodgson</t>
  </si>
  <si>
    <t>31.3.17</t>
  </si>
  <si>
    <t>Housing Consultants</t>
  </si>
  <si>
    <t>consultancy on housing issues</t>
  </si>
  <si>
    <t>AWICS</t>
  </si>
  <si>
    <t>Servicedesk</t>
  </si>
  <si>
    <t>software for service desk</t>
  </si>
  <si>
    <t>5.2.15</t>
  </si>
  <si>
    <t>Veeam Backup</t>
  </si>
  <si>
    <t>software</t>
  </si>
  <si>
    <t>4.2.15</t>
  </si>
  <si>
    <t>Bill production for CT and NNDR</t>
  </si>
  <si>
    <t>Revs and Bens</t>
  </si>
  <si>
    <t>solution to print CT and NNDR bills inhouse</t>
  </si>
  <si>
    <t>Meritec</t>
  </si>
  <si>
    <t>19.1.15</t>
  </si>
  <si>
    <t>Lift Maintenance</t>
  </si>
  <si>
    <t>maintenance service for lifts</t>
  </si>
  <si>
    <t>Northern Elevator</t>
  </si>
  <si>
    <t>10.3.15</t>
  </si>
  <si>
    <t>TV Aerials</t>
  </si>
  <si>
    <t>maintenance of TV aerials</t>
  </si>
  <si>
    <t>Phil Swainston</t>
  </si>
  <si>
    <t>2.3.15</t>
  </si>
  <si>
    <t>Vehicle Consumables</t>
  </si>
  <si>
    <t>Bedale Motor Factors</t>
  </si>
  <si>
    <t>consumables for fleet</t>
  </si>
  <si>
    <t>16.2.15</t>
  </si>
  <si>
    <t>Tyre maintenance and breakdown cover</t>
  </si>
  <si>
    <t>service to repair/replace tyres</t>
  </si>
  <si>
    <t>Capital Tyres</t>
  </si>
  <si>
    <t>Driver Training</t>
  </si>
  <si>
    <t>driver/trailer training</t>
  </si>
  <si>
    <t>Hartlepool Borough Council</t>
  </si>
  <si>
    <t>15.2.17</t>
  </si>
  <si>
    <t>Community Dev</t>
  </si>
  <si>
    <t>consultancy of Employment in Dales</t>
  </si>
  <si>
    <t>15.11.16</t>
  </si>
  <si>
    <t>01.01.17</t>
  </si>
  <si>
    <t>9.1.17</t>
  </si>
  <si>
    <t>18.1.16</t>
  </si>
  <si>
    <t>18.10.15</t>
  </si>
  <si>
    <t>3.2.18</t>
  </si>
  <si>
    <t>4.11.17</t>
  </si>
  <si>
    <t>4.2.18</t>
  </si>
  <si>
    <t>Edge Econimics Ltd</t>
  </si>
  <si>
    <t>08703240</t>
  </si>
  <si>
    <t>06126765</t>
  </si>
  <si>
    <t>Douglas Gas Service Ltd</t>
  </si>
  <si>
    <t>06730668</t>
  </si>
  <si>
    <t>03713554</t>
  </si>
  <si>
    <t>Set 3 Solutions</t>
  </si>
  <si>
    <t>07529472</t>
  </si>
  <si>
    <t>Software box</t>
  </si>
  <si>
    <t>02109168</t>
  </si>
  <si>
    <t>06001357</t>
  </si>
  <si>
    <t>03224622</t>
  </si>
  <si>
    <t>02684065</t>
  </si>
  <si>
    <t>08559106</t>
  </si>
  <si>
    <t>30.11.16</t>
  </si>
  <si>
    <t>Gas Audits</t>
  </si>
  <si>
    <t>checking of servicing and installation heating</t>
  </si>
  <si>
    <t>ECTA</t>
  </si>
  <si>
    <t>31.3.19</t>
  </si>
  <si>
    <t>04616438</t>
  </si>
  <si>
    <t>Legal Services</t>
  </si>
  <si>
    <t>Legal advice</t>
  </si>
  <si>
    <t>Darlington Borough Council</t>
  </si>
  <si>
    <t>Brickwork / Stonework Services</t>
  </si>
  <si>
    <t>Decoration Services</t>
  </si>
  <si>
    <t>Cleaning Services</t>
  </si>
  <si>
    <t>Plasterwork Services</t>
  </si>
  <si>
    <t>Electrical Works Services</t>
  </si>
  <si>
    <t>Damp Proofing / Condensation Services</t>
  </si>
  <si>
    <t>Lifts</t>
  </si>
  <si>
    <t>Vickers</t>
  </si>
  <si>
    <t>Novus</t>
  </si>
  <si>
    <t>Solary</t>
  </si>
  <si>
    <t>BCS Preservation</t>
  </si>
  <si>
    <t>responsive repairs brickwork/stonework</t>
  </si>
  <si>
    <t>responsive repairs decoration</t>
  </si>
  <si>
    <t>responsive repairs cleaning</t>
  </si>
  <si>
    <t>responsive repairs plasterwork</t>
  </si>
  <si>
    <t>responsive repairs electrical</t>
  </si>
  <si>
    <t>responsive repairs damp proof course</t>
  </si>
  <si>
    <t>lifts maintenance</t>
  </si>
  <si>
    <t>Tender</t>
  </si>
  <si>
    <t>2.6.15</t>
  </si>
  <si>
    <t>1.6.17</t>
  </si>
  <si>
    <t>2.6.16</t>
  </si>
  <si>
    <t>02779940</t>
  </si>
  <si>
    <t>02403551</t>
  </si>
  <si>
    <t>06007060</t>
  </si>
  <si>
    <t>04093359</t>
  </si>
  <si>
    <t>07522821</t>
  </si>
  <si>
    <t>Tarmac Watson Way Colburn</t>
  </si>
  <si>
    <t>re-surfacing of car park Colburn</t>
  </si>
  <si>
    <t>Payroll</t>
  </si>
  <si>
    <t>HR</t>
  </si>
  <si>
    <t>1.10.15</t>
  </si>
  <si>
    <t>30.9.17</t>
  </si>
  <si>
    <t>Xentrall (DBC)</t>
  </si>
  <si>
    <t>security for mobile devices</t>
  </si>
  <si>
    <t>Mobile Device Management</t>
  </si>
  <si>
    <t>4.9.15</t>
  </si>
  <si>
    <t>3.9.16</t>
  </si>
  <si>
    <t>Softcat</t>
  </si>
  <si>
    <t>02174990</t>
  </si>
  <si>
    <t>AO Printer</t>
  </si>
  <si>
    <t>printer and 5 year maintenance</t>
  </si>
  <si>
    <t>Arena Group</t>
  </si>
  <si>
    <t>20.8.15</t>
  </si>
  <si>
    <t>19.8.20</t>
  </si>
  <si>
    <t>20.8.17</t>
  </si>
  <si>
    <t>payment of salaries</t>
  </si>
  <si>
    <t>Concierge Service for George Nickling House</t>
  </si>
  <si>
    <t>SLA</t>
  </si>
  <si>
    <t>Housing Options</t>
  </si>
  <si>
    <t>01.10.15</t>
  </si>
  <si>
    <t>30.09.16</t>
  </si>
  <si>
    <t>Civica Reporting</t>
  </si>
  <si>
    <t>Night-time concierge service for homeless unit</t>
  </si>
  <si>
    <t>Reporting function for cash receipting system</t>
  </si>
  <si>
    <t>Civica</t>
  </si>
  <si>
    <t>SCC</t>
  </si>
  <si>
    <t>Personal Computers</t>
  </si>
  <si>
    <t>Purchase of computers for officers</t>
  </si>
  <si>
    <t>30.09.15</t>
  </si>
  <si>
    <t>29.09.16</t>
  </si>
  <si>
    <t>29.09.15</t>
  </si>
  <si>
    <t>28.09.16</t>
  </si>
  <si>
    <t>Phoenix</t>
  </si>
  <si>
    <t>Microsoft licences</t>
  </si>
  <si>
    <t>E learning</t>
  </si>
  <si>
    <t>Essential Skills</t>
  </si>
  <si>
    <t>1.12.15</t>
  </si>
  <si>
    <t>30.11.18</t>
  </si>
  <si>
    <t>Learning facility IT council wide</t>
  </si>
  <si>
    <t>09697809</t>
  </si>
  <si>
    <t>Annual billing</t>
  </si>
  <si>
    <t>Shredding</t>
  </si>
  <si>
    <t>dsi Billing Services</t>
  </si>
  <si>
    <t>6.10.15</t>
  </si>
  <si>
    <t>5.10.16</t>
  </si>
  <si>
    <t>printing services annual billing for council tax and nndr</t>
  </si>
  <si>
    <t>03823171</t>
  </si>
  <si>
    <t>Restore Shred Ltd</t>
  </si>
  <si>
    <t>confidential waste collection</t>
  </si>
  <si>
    <t>30.9.16</t>
  </si>
  <si>
    <t>07691189</t>
  </si>
  <si>
    <t>eye tests</t>
  </si>
  <si>
    <t>optician to conduct eye tests</t>
  </si>
  <si>
    <t>Cooper and Leatherbarrow</t>
  </si>
  <si>
    <t>30.11.20</t>
  </si>
  <si>
    <t>0476134</t>
  </si>
  <si>
    <t>fire damage repairs</t>
  </si>
  <si>
    <t>1.11.15</t>
  </si>
  <si>
    <t>31.12.15</t>
  </si>
  <si>
    <t>N/A</t>
  </si>
  <si>
    <t>Juniper Firewalls</t>
  </si>
  <si>
    <t>Surface Pro</t>
  </si>
  <si>
    <t xml:space="preserve">IT </t>
  </si>
  <si>
    <t>NTS</t>
  </si>
  <si>
    <t>AMC</t>
  </si>
  <si>
    <t>13.10.15</t>
  </si>
  <si>
    <t>2.10.15</t>
  </si>
  <si>
    <t>12.10.16</t>
  </si>
  <si>
    <t>02950062</t>
  </si>
  <si>
    <t>05654090</t>
  </si>
  <si>
    <t>1.10.16</t>
  </si>
  <si>
    <t>TR35/15</t>
  </si>
  <si>
    <t>Enforcement Agents for CT, NNDR and Rent</t>
  </si>
  <si>
    <t>NIL</t>
  </si>
  <si>
    <t>16.3.16</t>
  </si>
  <si>
    <t>15.3.19</t>
  </si>
  <si>
    <t>16.3.18</t>
  </si>
  <si>
    <t>03231767</t>
  </si>
  <si>
    <t>Rundle &amp; Co</t>
  </si>
  <si>
    <t>Capital Works</t>
  </si>
  <si>
    <t>Kier</t>
  </si>
  <si>
    <t>31.3.20</t>
  </si>
  <si>
    <t>02651873</t>
  </si>
  <si>
    <t>capital works for housing stock</t>
  </si>
  <si>
    <t>31.10.16</t>
  </si>
  <si>
    <t>8.3.17</t>
  </si>
  <si>
    <t>31.7.16</t>
  </si>
  <si>
    <t>1.7.16</t>
  </si>
  <si>
    <t>31.6.18</t>
  </si>
  <si>
    <t>30.3.16</t>
  </si>
  <si>
    <t>Light Fleet</t>
  </si>
  <si>
    <t>Liquid Fuel</t>
  </si>
  <si>
    <t>Green Composting</t>
  </si>
  <si>
    <t>GIS</t>
  </si>
  <si>
    <t>Light Fleet (4x4's)</t>
  </si>
  <si>
    <t>Partnership</t>
  </si>
  <si>
    <t>light fleet</t>
  </si>
  <si>
    <t>SC Electrics</t>
  </si>
  <si>
    <t>Scarbrough Borough Council</t>
  </si>
  <si>
    <t>Car Parking</t>
  </si>
  <si>
    <t>30.05.13</t>
  </si>
  <si>
    <t>29.5.18</t>
  </si>
  <si>
    <t>Citroen Springfield</t>
  </si>
  <si>
    <t>Vauxhall Fleet</t>
  </si>
  <si>
    <t>Imperial UK</t>
  </si>
  <si>
    <t>monitoring of parking in District</t>
  </si>
  <si>
    <t>Route Optimisation</t>
  </si>
  <si>
    <t>01.12.20</t>
  </si>
  <si>
    <t>Waste</t>
  </si>
  <si>
    <t>software and equipment for organisation of route for refuse collections</t>
  </si>
  <si>
    <t>Webaspx</t>
  </si>
  <si>
    <t>30.11.2015</t>
  </si>
  <si>
    <t>ESRI UK</t>
  </si>
  <si>
    <t>01.04.16</t>
  </si>
  <si>
    <t>30.3.17</t>
  </si>
  <si>
    <t>dry recycling</t>
  </si>
  <si>
    <t>16.1.16</t>
  </si>
  <si>
    <t>Ward Recycling ltd</t>
  </si>
  <si>
    <t>Carlton Fuels</t>
  </si>
  <si>
    <t>0653665</t>
  </si>
  <si>
    <t>03588707</t>
  </si>
  <si>
    <t>06356274</t>
  </si>
  <si>
    <t>01990883</t>
  </si>
  <si>
    <t>04373217</t>
  </si>
  <si>
    <t>01288342</t>
  </si>
  <si>
    <t>SC201416</t>
  </si>
  <si>
    <t>TR13/16</t>
  </si>
  <si>
    <t>cash collection service</t>
  </si>
  <si>
    <t xml:space="preserve">Street lighting </t>
  </si>
  <si>
    <t>TR01/16</t>
  </si>
  <si>
    <t>street lighting maintenance and repairs</t>
  </si>
  <si>
    <t>Strategic Housing Market Assessment</t>
  </si>
  <si>
    <t>market assessment of housing</t>
  </si>
  <si>
    <t>TR22/16</t>
  </si>
  <si>
    <t>IT Storage</t>
  </si>
  <si>
    <t>TR23/16</t>
  </si>
  <si>
    <t>TR24/16</t>
  </si>
  <si>
    <t>TR25/16</t>
  </si>
  <si>
    <t>Vehicle Trackers</t>
  </si>
  <si>
    <t>storage of IT files</t>
  </si>
  <si>
    <t>vehicle trackers</t>
  </si>
  <si>
    <t>Acorn</t>
  </si>
  <si>
    <t>Razorblue</t>
  </si>
  <si>
    <t>Terrafix</t>
  </si>
  <si>
    <t>1.8.16</t>
  </si>
  <si>
    <t>11.5.16</t>
  </si>
  <si>
    <t>10.5.23</t>
  </si>
  <si>
    <t>10.5.18</t>
  </si>
  <si>
    <t>12.3.15</t>
  </si>
  <si>
    <t>11.6.15</t>
  </si>
  <si>
    <t>30.9.20</t>
  </si>
  <si>
    <t>30.9.18</t>
  </si>
  <si>
    <t>Cool Spirit</t>
  </si>
  <si>
    <t>1.9.16</t>
  </si>
  <si>
    <t>31.8.21</t>
  </si>
  <si>
    <t>05824001</t>
  </si>
  <si>
    <t>03600170</t>
  </si>
  <si>
    <t>01650825</t>
  </si>
  <si>
    <t>03702423</t>
  </si>
  <si>
    <t>04149042</t>
  </si>
  <si>
    <t>10.9.16</t>
  </si>
  <si>
    <t>9.9.21</t>
  </si>
  <si>
    <t>9.9.18</t>
  </si>
  <si>
    <t>TR03/14</t>
  </si>
  <si>
    <t>TR05/14</t>
  </si>
  <si>
    <t>Quantity Surveyor</t>
  </si>
  <si>
    <t>Provider for Quantity Surveyor Service</t>
  </si>
  <si>
    <t>31.3.16</t>
  </si>
  <si>
    <t>Roofing Contractor</t>
  </si>
  <si>
    <t>Provider for roofing services to support housing repairs</t>
  </si>
  <si>
    <t>Innercity Roofing</t>
  </si>
  <si>
    <t>01.06.15</t>
  </si>
  <si>
    <t>31.12.16</t>
  </si>
  <si>
    <t>TR13/14</t>
  </si>
  <si>
    <t>TR15/14</t>
  </si>
  <si>
    <t>TR16/14</t>
  </si>
  <si>
    <t>TR18/14</t>
  </si>
  <si>
    <t>TR19/14</t>
  </si>
  <si>
    <t>TR20/14</t>
  </si>
  <si>
    <t>TR21/14</t>
  </si>
  <si>
    <t>Drainage Maintenance</t>
  </si>
  <si>
    <t>TR23/14</t>
  </si>
  <si>
    <t>TR24/14</t>
  </si>
  <si>
    <t>Reeth Public Toilets</t>
  </si>
  <si>
    <t>upgrade of toilets</t>
  </si>
  <si>
    <t>TR25/14</t>
  </si>
  <si>
    <t>Lawnmowers</t>
  </si>
  <si>
    <t>TR26/14</t>
  </si>
  <si>
    <t>One off purchase of equipment</t>
  </si>
  <si>
    <t>TR28/14</t>
  </si>
  <si>
    <t>TR29/14</t>
  </si>
  <si>
    <t>Northgate</t>
  </si>
  <si>
    <t>TR32/14</t>
  </si>
  <si>
    <t>TR33/14</t>
  </si>
  <si>
    <t>TR34/14</t>
  </si>
  <si>
    <t>TR36/14</t>
  </si>
  <si>
    <t>TR40/14</t>
  </si>
  <si>
    <t>Revenues and Benefits System</t>
  </si>
  <si>
    <t>Government Purchasing Cards</t>
  </si>
  <si>
    <t>Maintenance of light fleet</t>
  </si>
  <si>
    <t>Postage</t>
  </si>
  <si>
    <t>Advertising in Local Press</t>
  </si>
  <si>
    <t>Electricity</t>
  </si>
  <si>
    <t>Document Management System</t>
  </si>
  <si>
    <t>Water Coolers</t>
  </si>
  <si>
    <t>Ladies Dispensers</t>
  </si>
  <si>
    <t xml:space="preserve">Banking </t>
  </si>
  <si>
    <t>Merchant Services</t>
  </si>
  <si>
    <t>TR07/16</t>
  </si>
  <si>
    <t>House Clearance and Cleaning</t>
  </si>
  <si>
    <t>Asbestos Removal</t>
  </si>
  <si>
    <t>TR09/16</t>
  </si>
  <si>
    <t>TR04/16</t>
  </si>
  <si>
    <t>TR05/16</t>
  </si>
  <si>
    <t>TR03/16</t>
  </si>
  <si>
    <t>TR02/16</t>
  </si>
  <si>
    <t>TR28/16</t>
  </si>
  <si>
    <t>Timber Purchase</t>
  </si>
  <si>
    <t>Repair programme for bridge</t>
  </si>
  <si>
    <t>TR14/16</t>
  </si>
  <si>
    <t>TR11/16</t>
  </si>
  <si>
    <t>TR15/16</t>
  </si>
  <si>
    <t>Gas</t>
  </si>
  <si>
    <t>TR16/16</t>
  </si>
  <si>
    <t>Recycling Cases for Local Taxation</t>
  </si>
  <si>
    <t>TR20/16</t>
  </si>
  <si>
    <t>TR21/16</t>
  </si>
  <si>
    <t>Website</t>
  </si>
  <si>
    <t>TR12/16</t>
  </si>
  <si>
    <t>Sweeper</t>
  </si>
  <si>
    <t>help desk service IT support</t>
  </si>
  <si>
    <t>Grounds Maintenance</t>
  </si>
  <si>
    <t>Strategic Market Housing Assessment</t>
  </si>
  <si>
    <t>Arc4</t>
  </si>
  <si>
    <t>01.08.16</t>
  </si>
  <si>
    <t>16.9.16</t>
  </si>
  <si>
    <t>APA Bridge Maintenance</t>
  </si>
  <si>
    <t>removal of asbestos from housing stock</t>
  </si>
  <si>
    <t>maintenance programme for repair of bridge between Station and Swimming pool</t>
  </si>
  <si>
    <t>Baker Mallett</t>
  </si>
  <si>
    <t>drainage clearing and cleaning to support housing repairs</t>
  </si>
  <si>
    <t>local taxation and housing system</t>
  </si>
  <si>
    <t>purchasing cards for small purchases</t>
  </si>
  <si>
    <t xml:space="preserve">consultant to manage street lighting </t>
  </si>
  <si>
    <t>provider for maintenance of light fleet</t>
  </si>
  <si>
    <t>provider of advertising to local press</t>
  </si>
  <si>
    <t>electricity provider to council buildings and street lights</t>
  </si>
  <si>
    <t>assessment for planning policy</t>
  </si>
  <si>
    <t>provider of software for document management system</t>
  </si>
  <si>
    <t>office supplies</t>
  </si>
  <si>
    <t xml:space="preserve">water coolers </t>
  </si>
  <si>
    <t>dispensers in ladies toilets</t>
  </si>
  <si>
    <t>provider of banking services</t>
  </si>
  <si>
    <t xml:space="preserve">provider of treasury services </t>
  </si>
  <si>
    <t>provider of recycling cases for local taxation for local buildings</t>
  </si>
  <si>
    <t>Lloyds Bank Plc</t>
  </si>
  <si>
    <t>Contract Dates</t>
  </si>
  <si>
    <t xml:space="preserve">Future Tenders/Quotations </t>
  </si>
  <si>
    <t>provider of sweeper for transport</t>
  </si>
  <si>
    <t>provider of website for council</t>
  </si>
  <si>
    <t>Lawn mowers</t>
  </si>
  <si>
    <t>Water Analysis</t>
  </si>
  <si>
    <t>one off purchase</t>
  </si>
  <si>
    <t>30.6.17</t>
  </si>
  <si>
    <t>28.2.17</t>
  </si>
  <si>
    <t>Alarm Call Monitoring Service</t>
  </si>
  <si>
    <t xml:space="preserve">24/7 call centre monitoring service for lifeline </t>
  </si>
  <si>
    <t>EN Procure Heating System Servicing and Maintenance/Re:allies</t>
  </si>
  <si>
    <t>Guardian Environmental</t>
  </si>
  <si>
    <t>19.9.16</t>
  </si>
  <si>
    <t>18.6.18</t>
  </si>
  <si>
    <t>17.10.16</t>
  </si>
  <si>
    <t>17.11.16</t>
  </si>
  <si>
    <t>TR29/16</t>
  </si>
  <si>
    <t>TR30/16</t>
  </si>
  <si>
    <t>provider of licences for Microsoft</t>
  </si>
  <si>
    <t>service to analyse water samples</t>
  </si>
  <si>
    <t>provider of facility to Depot</t>
  </si>
  <si>
    <t>lawn mowers for grounds maintenance team</t>
  </si>
  <si>
    <t>OC305683</t>
  </si>
  <si>
    <t>02168309</t>
  </si>
  <si>
    <t>01872220</t>
  </si>
  <si>
    <t>02123019</t>
  </si>
  <si>
    <t>00043171</t>
  </si>
  <si>
    <t xml:space="preserve">Other </t>
  </si>
  <si>
    <t>provider to carry out cleaning for void properties prior to re-tenanting</t>
  </si>
  <si>
    <t>27.7.16</t>
  </si>
  <si>
    <t>26.7.21</t>
  </si>
  <si>
    <t>26.7.19</t>
  </si>
  <si>
    <t>06205180</t>
  </si>
  <si>
    <t>05.10.16</t>
  </si>
  <si>
    <t>04.10.19</t>
  </si>
  <si>
    <t>04.10.18</t>
  </si>
  <si>
    <t>0002065</t>
  </si>
  <si>
    <t>JBW group Ltd</t>
  </si>
  <si>
    <t>01.04.17</t>
  </si>
  <si>
    <t>30.3.21</t>
  </si>
  <si>
    <t>30.3.19</t>
  </si>
  <si>
    <t>TR32/16</t>
  </si>
  <si>
    <t>provider of postage service for council</t>
  </si>
  <si>
    <t>ALS</t>
  </si>
  <si>
    <t>01.10.16</t>
  </si>
  <si>
    <t>Ryedale</t>
  </si>
  <si>
    <t>HelpLink</t>
  </si>
  <si>
    <t>Alarm Maintenance</t>
  </si>
  <si>
    <t>alarm maintenance of elderly persons</t>
  </si>
  <si>
    <t>Rateable Value Advisory Service</t>
  </si>
  <si>
    <t>Advice to review council properties in relation to NNDR</t>
  </si>
  <si>
    <t>Rapid Drain Response</t>
  </si>
  <si>
    <t>Truck Technics</t>
  </si>
  <si>
    <t>Banner</t>
  </si>
  <si>
    <t>31.12.20</t>
  </si>
  <si>
    <t>31.12.19</t>
  </si>
  <si>
    <t>31.12.18</t>
  </si>
  <si>
    <t>toilet doors and fitting</t>
  </si>
  <si>
    <t>TR02/17</t>
  </si>
  <si>
    <t>TR01/17</t>
  </si>
  <si>
    <t>01.4.13</t>
  </si>
  <si>
    <t>31.1.17</t>
  </si>
  <si>
    <t>TPPL/Chatfields</t>
  </si>
  <si>
    <t>TR09/17</t>
  </si>
  <si>
    <t>Cleaning Contractor</t>
  </si>
  <si>
    <t>Brickwork Contractor</t>
  </si>
  <si>
    <t>Cleaning to support Repairs and Maintenance</t>
  </si>
  <si>
    <t>06266037</t>
  </si>
  <si>
    <t>05510758</t>
  </si>
  <si>
    <t>04255907</t>
  </si>
  <si>
    <t>02148934</t>
  </si>
  <si>
    <t>TR13/17</t>
  </si>
  <si>
    <t>TR14/17</t>
  </si>
  <si>
    <t>Brickwork to support Repairs and Maintenance</t>
  </si>
  <si>
    <t>TR15/17</t>
  </si>
  <si>
    <t>Plasterwork to support Repairs and Maintenance</t>
  </si>
  <si>
    <t>Recycling boxes</t>
  </si>
  <si>
    <t xml:space="preserve">Recycling  bins </t>
  </si>
  <si>
    <t>Recycling  bags</t>
  </si>
  <si>
    <t>purchase of recycling boxes</t>
  </si>
  <si>
    <t>purchase of recycling bins</t>
  </si>
  <si>
    <t>purchase of recycling bags</t>
  </si>
  <si>
    <t>Coolspirit</t>
  </si>
  <si>
    <t>Storage facility for IT</t>
  </si>
  <si>
    <t>Wilks  Head and Eve LLP</t>
  </si>
  <si>
    <t>Email Security and archiving</t>
  </si>
  <si>
    <t>software for email security and archiving</t>
  </si>
  <si>
    <t>Bytes Software</t>
  </si>
  <si>
    <t>01.02.17</t>
  </si>
  <si>
    <t>31.1.20</t>
  </si>
  <si>
    <t>TR17/17b</t>
  </si>
  <si>
    <t>Weir and Carmichael</t>
  </si>
  <si>
    <t>16.12.17</t>
  </si>
  <si>
    <t>00551299</t>
  </si>
  <si>
    <t>TR17/17a</t>
  </si>
  <si>
    <t>Straight</t>
  </si>
  <si>
    <t>02923140 </t>
  </si>
  <si>
    <t>08680755</t>
  </si>
  <si>
    <t>Network Communications</t>
  </si>
  <si>
    <t>TR06/17</t>
  </si>
  <si>
    <t>provider of tyre services</t>
  </si>
  <si>
    <t>Capital Tyres (Northallerton) Ltd</t>
  </si>
  <si>
    <t>TR08/17</t>
  </si>
  <si>
    <t>Plumbing Provider to Support Repairs and Maintenance</t>
  </si>
  <si>
    <t>Joinery Provider to Support Repairs and Maintenance</t>
  </si>
  <si>
    <t>plumbing to support repairs and maintenance</t>
  </si>
  <si>
    <t>joinery to support repairs and maintenance</t>
  </si>
  <si>
    <t>Vickers Construction</t>
  </si>
  <si>
    <t>Tom Willoughby</t>
  </si>
  <si>
    <t>10.04.17</t>
  </si>
  <si>
    <t>09.04.19</t>
  </si>
  <si>
    <t>09.12.18</t>
  </si>
  <si>
    <t>provider of consumables for fleet</t>
  </si>
  <si>
    <t>concierge service for George Nickling House</t>
  </si>
  <si>
    <t>Ocean securities</t>
  </si>
  <si>
    <t>31.3.21</t>
  </si>
  <si>
    <t>07194481</t>
  </si>
  <si>
    <t>01.3.17</t>
  </si>
  <si>
    <t>28.2.21</t>
  </si>
  <si>
    <t>31.9.20</t>
  </si>
  <si>
    <t>TR04/17</t>
  </si>
  <si>
    <r>
      <t>00703979</t>
    </r>
    <r>
      <rPr>
        <sz val="12"/>
        <color rgb="FF6F777B"/>
        <rFont val="Arial"/>
        <family val="2"/>
      </rPr>
      <t> </t>
    </r>
  </si>
  <si>
    <t>TR05/17</t>
  </si>
  <si>
    <t>1.3.18</t>
  </si>
  <si>
    <t>01.01.18</t>
  </si>
  <si>
    <t>Telephony</t>
  </si>
  <si>
    <t>provider of telephony system for council wide</t>
  </si>
  <si>
    <t>North Yorkshire County Council</t>
  </si>
  <si>
    <t>30.9.19</t>
  </si>
  <si>
    <t>provider of software for planning, environmental health</t>
  </si>
  <si>
    <t>Idox</t>
  </si>
  <si>
    <t>31.3.22</t>
  </si>
  <si>
    <t>03984070</t>
  </si>
  <si>
    <t>1.6.18</t>
  </si>
  <si>
    <t>2.6.17</t>
  </si>
  <si>
    <t>Lloyds Cardnet</t>
  </si>
  <si>
    <t>TR17/17c</t>
  </si>
  <si>
    <t>Craemer</t>
  </si>
  <si>
    <t>14.02.17</t>
  </si>
  <si>
    <t>13.02.18</t>
  </si>
  <si>
    <t>02574815</t>
  </si>
  <si>
    <t>Ocean Securities</t>
  </si>
  <si>
    <t>22.08.16</t>
  </si>
  <si>
    <t>21.08.21</t>
  </si>
  <si>
    <t>21.08.18</t>
  </si>
  <si>
    <t>17.03.17</t>
  </si>
  <si>
    <t>End incl. any possible extensions</t>
  </si>
  <si>
    <t>16.03.21</t>
  </si>
  <si>
    <t>20.03.17</t>
  </si>
  <si>
    <t>19.03.20</t>
  </si>
  <si>
    <t>19.01.19</t>
  </si>
  <si>
    <t>07194481 </t>
  </si>
  <si>
    <t>NPA Motor Factors Ltd</t>
  </si>
  <si>
    <t>01616977</t>
  </si>
  <si>
    <t>OC315743</t>
  </si>
  <si>
    <t>03834882</t>
  </si>
  <si>
    <t>00735844</t>
  </si>
  <si>
    <t>09415165 </t>
  </si>
  <si>
    <t>0465793</t>
  </si>
  <si>
    <t>Contract Status</t>
  </si>
  <si>
    <t>Current</t>
  </si>
  <si>
    <t>One - Off</t>
  </si>
  <si>
    <t>Expired</t>
  </si>
  <si>
    <t xml:space="preserve">Current </t>
  </si>
  <si>
    <t>Council Wide</t>
  </si>
  <si>
    <t>Housing repairs</t>
  </si>
  <si>
    <t>Housing/dem services</t>
  </si>
  <si>
    <t>Customer Service</t>
  </si>
  <si>
    <t>Depot</t>
  </si>
  <si>
    <t>Street Naming and Numbering</t>
  </si>
  <si>
    <t>Local Taxation</t>
  </si>
  <si>
    <t>Planning Policy</t>
  </si>
  <si>
    <t xml:space="preserve">provider of stock for Depot </t>
  </si>
  <si>
    <t>provider of gas for council</t>
  </si>
  <si>
    <t>22.11.19</t>
  </si>
  <si>
    <t>01.06.17</t>
  </si>
  <si>
    <t>31.12.21</t>
  </si>
  <si>
    <t>01.06.18</t>
  </si>
  <si>
    <t>PHS Group</t>
  </si>
  <si>
    <t>10.01.18</t>
  </si>
  <si>
    <t>11.01.17</t>
  </si>
  <si>
    <t>01.10.17</t>
  </si>
  <si>
    <t>01.07.17</t>
  </si>
  <si>
    <t>01.12.16</t>
  </si>
  <si>
    <t>30.11.21</t>
  </si>
  <si>
    <t>01.06.20</t>
  </si>
  <si>
    <t>PMB Cleaning</t>
  </si>
  <si>
    <t>11.06.17</t>
  </si>
  <si>
    <t>10.06.18</t>
  </si>
  <si>
    <t>30.6.19</t>
  </si>
  <si>
    <t>01.02.19</t>
  </si>
  <si>
    <t>current</t>
  </si>
  <si>
    <t>01.02.18</t>
  </si>
  <si>
    <t>21.06.17</t>
  </si>
  <si>
    <t>30.09.18</t>
  </si>
  <si>
    <t>01.03.17</t>
  </si>
  <si>
    <t>28.02.19</t>
  </si>
  <si>
    <t>01.1.17</t>
  </si>
  <si>
    <t>01.09.18</t>
  </si>
  <si>
    <t>Insurance broker</t>
  </si>
  <si>
    <t>15.2.18</t>
  </si>
  <si>
    <t>15.11.17</t>
  </si>
  <si>
    <t>2.1.18</t>
  </si>
  <si>
    <t>1.12.17</t>
  </si>
  <si>
    <t>30.1.18</t>
  </si>
  <si>
    <t xml:space="preserve">provider of merchant services  </t>
  </si>
  <si>
    <t>20.06.17</t>
  </si>
  <si>
    <t>19.06.21</t>
  </si>
  <si>
    <t>nPower</t>
  </si>
  <si>
    <t>31..03.19</t>
  </si>
  <si>
    <t>DS Croudace</t>
  </si>
  <si>
    <t>Asset Valuation Services</t>
  </si>
  <si>
    <t>provider of asset valuation (including land, right to buy properties, housing stock etc.)</t>
  </si>
  <si>
    <t>Solar Panels</t>
  </si>
  <si>
    <t>maintenance of solar panels</t>
  </si>
  <si>
    <t>handwash facilities at public conveniences</t>
  </si>
  <si>
    <t>purchase of hand wash facilities at public conveniences</t>
  </si>
  <si>
    <t>mobile phones for council employees</t>
  </si>
  <si>
    <t>Mobile phones</t>
  </si>
  <si>
    <t>Greenwaste Composting</t>
  </si>
  <si>
    <t>facility for greenwaste recycling</t>
  </si>
  <si>
    <t>Dry Recycling</t>
  </si>
  <si>
    <t>facility for recycling cardboard and paper</t>
  </si>
  <si>
    <t>Street Lighting Software</t>
  </si>
  <si>
    <t>software for street lighting</t>
  </si>
  <si>
    <t>Payroll Services</t>
  </si>
  <si>
    <t>facility for processing of payroll services</t>
  </si>
  <si>
    <t>VAT adviser</t>
  </si>
  <si>
    <t>advisor re VAT services</t>
  </si>
  <si>
    <t>Void Works Bridge Terrace</t>
  </si>
  <si>
    <t>all works to bring property up to standard</t>
  </si>
  <si>
    <t>car park resurfacing works</t>
  </si>
  <si>
    <t>FB Builders</t>
  </si>
  <si>
    <t>Duffields</t>
  </si>
  <si>
    <t>Resurfacing of Pearson Terrace Car Park</t>
  </si>
  <si>
    <t>Replacement of Sleepers at Easby Bridge</t>
  </si>
  <si>
    <t>Works to replace sleepers at Easby Bridge</t>
  </si>
  <si>
    <t>Macplant</t>
  </si>
  <si>
    <t>Street Lighting Technician</t>
  </si>
  <si>
    <t>Abestos Management Surveys</t>
  </si>
  <si>
    <t>council wide</t>
  </si>
  <si>
    <t>Reports on all council owned properties in relation to asbestos</t>
  </si>
  <si>
    <t>Cooleraid</t>
  </si>
  <si>
    <t>13.11.17</t>
  </si>
  <si>
    <t>02585899</t>
  </si>
  <si>
    <t>Stainton</t>
  </si>
  <si>
    <t>30.10.17</t>
  </si>
  <si>
    <t>Mutli-functional devices for general office printing, scanning</t>
  </si>
  <si>
    <t>Commercial and Domestic Boiler Heating, maintenance, servicing and repairs</t>
  </si>
  <si>
    <t>Employment Land Review</t>
  </si>
  <si>
    <t>Community Development</t>
  </si>
  <si>
    <t>Edge Economics</t>
  </si>
  <si>
    <t>10.01.2018</t>
  </si>
  <si>
    <t>Water and water related services</t>
  </si>
  <si>
    <t>Democratic Services</t>
  </si>
  <si>
    <t>Advanced Demand Side Management Ltd</t>
  </si>
  <si>
    <t>30.09.2020</t>
  </si>
  <si>
    <t>01.05.2018</t>
  </si>
  <si>
    <t>01.10.2017</t>
  </si>
  <si>
    <t>TR27/17</t>
  </si>
  <si>
    <t>ESPO 900W</t>
  </si>
  <si>
    <t>12.11.2020</t>
  </si>
  <si>
    <t>12.05.2020</t>
  </si>
  <si>
    <t>Public Toilet Coin Operated Steel Doors</t>
  </si>
  <si>
    <t>1.4.18</t>
  </si>
  <si>
    <t>Mini Sweeper</t>
  </si>
  <si>
    <t>provider of mini sweeper</t>
  </si>
  <si>
    <t>Chatfields</t>
  </si>
  <si>
    <t>Framework 981</t>
  </si>
  <si>
    <t>05.05.2017</t>
  </si>
  <si>
    <t>04.05.2018</t>
  </si>
  <si>
    <t>01.03.2018</t>
  </si>
  <si>
    <t>Kiosk</t>
  </si>
  <si>
    <t>08.05.2013</t>
  </si>
  <si>
    <t>07.05.2018</t>
  </si>
  <si>
    <t>01.10.2018</t>
  </si>
  <si>
    <t>Fuel</t>
  </si>
  <si>
    <t>Finance System (Business case agreed until 31/3/19)</t>
  </si>
  <si>
    <t>ABS(Previously COA)</t>
  </si>
  <si>
    <t xml:space="preserve">Finance System </t>
  </si>
  <si>
    <t>01.04.2014</t>
  </si>
  <si>
    <t>31.03.2019</t>
  </si>
  <si>
    <t>Fire damage repairs</t>
  </si>
  <si>
    <t>1.6.19</t>
  </si>
  <si>
    <t>Wakefield Roofing</t>
  </si>
  <si>
    <t>22.09.2017</t>
  </si>
  <si>
    <t>21.09.2019</t>
  </si>
  <si>
    <t>01.05.2019</t>
  </si>
  <si>
    <t>Woodchipper</t>
  </si>
  <si>
    <t>Orange Plant</t>
  </si>
  <si>
    <t>04171396</t>
  </si>
  <si>
    <t>16.11.17</t>
  </si>
  <si>
    <t>15.11.20</t>
  </si>
  <si>
    <t>15.09.20</t>
  </si>
  <si>
    <t>Fire Fight Safety Equipment Maintenance</t>
  </si>
  <si>
    <t>Council wide</t>
  </si>
  <si>
    <t>maintenance of fire fighting safety equipment council wide</t>
  </si>
  <si>
    <t>Peterlee Fire Company</t>
  </si>
  <si>
    <t>11.12.17</t>
  </si>
  <si>
    <t>10.12.20</t>
  </si>
  <si>
    <t>10.9.20</t>
  </si>
  <si>
    <t>04198561</t>
  </si>
  <si>
    <t>Tour de Yorkshire</t>
  </si>
  <si>
    <t>Business and Communities</t>
  </si>
  <si>
    <t>Company to plan the tour de yorkshire event for Richmondshire District Council</t>
  </si>
  <si>
    <t>GEM Events UK LTd</t>
  </si>
  <si>
    <t>09278317</t>
  </si>
  <si>
    <t xml:space="preserve">Shredding </t>
  </si>
  <si>
    <t>Equipment purchase woodchipper</t>
  </si>
  <si>
    <t>TR29/17</t>
  </si>
  <si>
    <t>TR28/17</t>
  </si>
  <si>
    <t>TR12/17</t>
  </si>
  <si>
    <t>TR10/17</t>
  </si>
  <si>
    <t>TR30/17</t>
  </si>
  <si>
    <t>TR22/17</t>
  </si>
  <si>
    <t>TR23/17</t>
  </si>
  <si>
    <t>TR24/17</t>
  </si>
  <si>
    <t>TR25/17</t>
  </si>
  <si>
    <t>Greenwaste licensing</t>
  </si>
  <si>
    <t>TR26/17</t>
  </si>
  <si>
    <t>TR19/17</t>
  </si>
  <si>
    <t>Quote</t>
  </si>
  <si>
    <t>08703420</t>
  </si>
  <si>
    <t>mfd equipment</t>
  </si>
  <si>
    <t>supplier for to maintain heating systems commercial and domestic</t>
  </si>
  <si>
    <t>Election Printing</t>
  </si>
  <si>
    <t>Election Printing (Annual Canvass)</t>
  </si>
  <si>
    <t>TR04/18</t>
  </si>
  <si>
    <t>TR01/18</t>
  </si>
  <si>
    <t>TR02/18</t>
  </si>
  <si>
    <t>34 Queens Court Richmond</t>
  </si>
  <si>
    <t>repairs to property to bring up to standard</t>
  </si>
  <si>
    <t>Abbey Builders</t>
  </si>
  <si>
    <t>25.9.17</t>
  </si>
  <si>
    <t>31.10.17</t>
  </si>
  <si>
    <t>9.3.18</t>
  </si>
  <si>
    <t>5.10.18</t>
  </si>
  <si>
    <t>1.1.17</t>
  </si>
  <si>
    <t>31.10.18</t>
  </si>
  <si>
    <t>05975413</t>
  </si>
  <si>
    <t>29.10.23</t>
  </si>
  <si>
    <t>03653277</t>
  </si>
  <si>
    <t>18.9.20</t>
  </si>
  <si>
    <t>13.02.19</t>
  </si>
  <si>
    <t>03214465</t>
  </si>
  <si>
    <t>03281724</t>
  </si>
  <si>
    <t>04731828</t>
  </si>
  <si>
    <t>07900724</t>
  </si>
  <si>
    <t>02688973</t>
  </si>
  <si>
    <t>stickers to register green waste licences on green bins</t>
  </si>
  <si>
    <t>04968437</t>
  </si>
  <si>
    <t>TR</t>
  </si>
  <si>
    <t>Fuel Cards</t>
  </si>
  <si>
    <t>6 Wyville Grove Improvements</t>
  </si>
  <si>
    <t>H Clarke and Sons</t>
  </si>
  <si>
    <t>01.04.2018</t>
  </si>
  <si>
    <t>31.3.2021</t>
  </si>
  <si>
    <t>20.01.2019</t>
  </si>
  <si>
    <t>04643501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</si>
</sst>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#0.00;\-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u/>
      <sz val="7.5"/>
      <color indexed="12"/>
      <name val="Arial"/>
      <family val="2"/>
    </font>
    <font>
      <u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11"/>
      <name val="Arial"/>
      <family val="2"/>
    </font>
    <font>
      <sz val="10"/>
      <name val="Arial"/>
      <family val="2"/>
    </font>
    <font>
      <sz val="12"/>
      <name val="Dialog.plain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Wingdings 2"/>
      <family val="1"/>
      <charset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6F777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4" fontId="14" fillId="0" borderId="0" applyFont="0" applyFill="0" applyBorder="0" applyAlignment="0" applyProtection="0"/>
    <xf numFmtId="0" fontId="9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/>
    <xf numFmtId="1" fontId="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/>
    <xf numFmtId="2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1" applyFont="1" applyFill="1" applyBorder="1" applyAlignment="1" applyProtection="1"/>
    <xf numFmtId="0" fontId="4" fillId="0" borderId="0" xfId="1" applyFont="1" applyBorder="1" applyAlignment="1" applyProtection="1"/>
    <xf numFmtId="0" fontId="8" fillId="0" borderId="0" xfId="0" applyFont="1" applyAlignment="1">
      <alignment horizontal="right"/>
    </xf>
    <xf numFmtId="0" fontId="9" fillId="0" borderId="0" xfId="2"/>
    <xf numFmtId="0" fontId="10" fillId="0" borderId="0" xfId="2" applyFont="1"/>
    <xf numFmtId="0" fontId="9" fillId="0" borderId="0" xfId="3"/>
    <xf numFmtId="0" fontId="10" fillId="0" borderId="0" xfId="3" applyFont="1"/>
    <xf numFmtId="164" fontId="9" fillId="0" borderId="0" xfId="3" applyNumberFormat="1"/>
    <xf numFmtId="0" fontId="2" fillId="0" borderId="0" xfId="0" quotePrefix="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0" borderId="0" xfId="0" applyFill="1"/>
    <xf numFmtId="0" fontId="0" fillId="0" borderId="3" xfId="0" applyFill="1" applyBorder="1"/>
    <xf numFmtId="0" fontId="0" fillId="0" borderId="10" xfId="0" applyFill="1" applyBorder="1"/>
    <xf numFmtId="0" fontId="0" fillId="0" borderId="12" xfId="0" applyFill="1" applyBorder="1"/>
    <xf numFmtId="0" fontId="7" fillId="0" borderId="12" xfId="0" applyFont="1" applyFill="1" applyBorder="1"/>
    <xf numFmtId="14" fontId="2" fillId="0" borderId="0" xfId="5" applyNumberFormat="1" applyFont="1" applyBorder="1" applyAlignment="1" applyProtection="1">
      <alignment horizontal="center"/>
      <protection locked="0"/>
    </xf>
    <xf numFmtId="2" fontId="2" fillId="2" borderId="0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Protection="1">
      <protection locked="0"/>
    </xf>
    <xf numFmtId="0" fontId="2" fillId="0" borderId="0" xfId="5" applyFont="1" applyBorder="1" applyProtection="1">
      <protection locked="0"/>
    </xf>
    <xf numFmtId="0" fontId="2" fillId="2" borderId="0" xfId="5" applyNumberFormat="1" applyFont="1" applyFill="1" applyBorder="1" applyAlignment="1" applyProtection="1">
      <alignment horizontal="center" vertical="center"/>
      <protection locked="0"/>
    </xf>
    <xf numFmtId="0" fontId="15" fillId="0" borderId="0" xfId="5" applyFont="1" applyBorder="1" applyAlignment="1" applyProtection="1">
      <alignment horizontal="center" vertical="center"/>
      <protection locked="0"/>
    </xf>
    <xf numFmtId="0" fontId="9" fillId="0" borderId="0" xfId="5" applyBorder="1" applyAlignment="1" applyProtection="1">
      <alignment horizontal="center" vertical="center"/>
      <protection locked="0"/>
    </xf>
    <xf numFmtId="0" fontId="2" fillId="0" borderId="0" xfId="5" applyNumberFormat="1" applyFont="1" applyFill="1" applyBorder="1" applyAlignment="1" applyProtection="1">
      <alignment horizontal="center" vertical="center"/>
      <protection locked="0"/>
    </xf>
    <xf numFmtId="14" fontId="2" fillId="0" borderId="0" xfId="5" applyNumberFormat="1" applyFont="1" applyBorder="1" applyProtection="1">
      <protection locked="0"/>
    </xf>
    <xf numFmtId="0" fontId="16" fillId="0" borderId="0" xfId="5" applyFont="1" applyBorder="1"/>
    <xf numFmtId="14" fontId="16" fillId="0" borderId="0" xfId="5" applyNumberFormat="1" applyFont="1" applyBorder="1" applyAlignment="1">
      <alignment horizontal="center"/>
    </xf>
    <xf numFmtId="0" fontId="2" fillId="0" borderId="0" xfId="5" applyFont="1" applyBorder="1"/>
    <xf numFmtId="2" fontId="16" fillId="0" borderId="0" xfId="5" applyNumberFormat="1" applyFont="1" applyBorder="1" applyAlignment="1">
      <alignment horizontal="center" vertical="center"/>
    </xf>
    <xf numFmtId="0" fontId="16" fillId="2" borderId="0" xfId="5" applyNumberFormat="1" applyFont="1" applyFill="1" applyBorder="1" applyAlignment="1" applyProtection="1">
      <alignment horizontal="center" vertical="center"/>
      <protection locked="0"/>
    </xf>
    <xf numFmtId="14" fontId="2" fillId="0" borderId="0" xfId="5" applyNumberFormat="1" applyFont="1" applyBorder="1" applyAlignment="1">
      <alignment horizontal="center"/>
    </xf>
    <xf numFmtId="0" fontId="16" fillId="0" borderId="0" xfId="5" applyFont="1" applyFill="1" applyBorder="1"/>
    <xf numFmtId="0" fontId="17" fillId="0" borderId="0" xfId="5" applyFont="1" applyBorder="1"/>
    <xf numFmtId="0" fontId="2" fillId="0" borderId="0" xfId="5" applyFont="1" applyFill="1" applyBorder="1"/>
    <xf numFmtId="0" fontId="2" fillId="0" borderId="0" xfId="5" applyFont="1" applyBorder="1"/>
    <xf numFmtId="14" fontId="17" fillId="0" borderId="0" xfId="5" applyNumberFormat="1" applyFont="1" applyBorder="1" applyAlignment="1">
      <alignment horizontal="left"/>
    </xf>
    <xf numFmtId="0" fontId="2" fillId="0" borderId="0" xfId="5" applyFont="1" applyBorder="1"/>
    <xf numFmtId="2" fontId="17" fillId="2" borderId="0" xfId="5" applyNumberFormat="1" applyFont="1" applyFill="1" applyBorder="1" applyAlignment="1" applyProtection="1">
      <alignment horizontal="center" vertical="center"/>
      <protection locked="0"/>
    </xf>
    <xf numFmtId="14" fontId="2" fillId="0" borderId="0" xfId="5" applyNumberFormat="1" applyFont="1" applyBorder="1" applyAlignment="1">
      <alignment horizontal="left"/>
    </xf>
    <xf numFmtId="0" fontId="10" fillId="0" borderId="0" xfId="3" applyFont="1" applyAlignment="1">
      <alignment horizontal="left"/>
    </xf>
    <xf numFmtId="0" fontId="17" fillId="2" borderId="0" xfId="5" applyNumberFormat="1" applyFont="1" applyFill="1" applyBorder="1" applyAlignment="1" applyProtection="1">
      <alignment horizontal="center" vertical="center"/>
      <protection locked="0"/>
    </xf>
    <xf numFmtId="44" fontId="0" fillId="0" borderId="3" xfId="4" applyFont="1" applyFill="1" applyBorder="1" applyAlignment="1">
      <alignment horizontal="center"/>
    </xf>
    <xf numFmtId="0" fontId="0" fillId="0" borderId="13" xfId="0" quotePrefix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4" fontId="0" fillId="0" borderId="22" xfId="4" applyFont="1" applyFill="1" applyBorder="1" applyAlignment="1">
      <alignment horizontal="center"/>
    </xf>
    <xf numFmtId="0" fontId="1" fillId="0" borderId="0" xfId="0" applyFont="1" applyFill="1"/>
    <xf numFmtId="0" fontId="0" fillId="0" borderId="9" xfId="0" applyFill="1" applyBorder="1"/>
    <xf numFmtId="44" fontId="0" fillId="0" borderId="10" xfId="4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17" fontId="0" fillId="0" borderId="3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2" xfId="0" applyFill="1" applyBorder="1" applyAlignment="1">
      <alignment horizontal="left"/>
    </xf>
    <xf numFmtId="0" fontId="0" fillId="0" borderId="21" xfId="0" applyFill="1" applyBorder="1"/>
    <xf numFmtId="0" fontId="0" fillId="0" borderId="22" xfId="0" applyFill="1" applyBorder="1"/>
    <xf numFmtId="0" fontId="13" fillId="0" borderId="22" xfId="0" applyFont="1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44" fontId="0" fillId="0" borderId="20" xfId="4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24" xfId="0" applyFill="1" applyBorder="1"/>
    <xf numFmtId="0" fontId="0" fillId="0" borderId="25" xfId="0" applyFill="1" applyBorder="1"/>
    <xf numFmtId="0" fontId="0" fillId="0" borderId="11" xfId="0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20" xfId="0" quotePrefix="1" applyFill="1" applyBorder="1" applyAlignment="1">
      <alignment horizontal="center"/>
    </xf>
    <xf numFmtId="0" fontId="0" fillId="0" borderId="26" xfId="0" quotePrefix="1" applyFill="1" applyBorder="1" applyAlignment="1">
      <alignment horizontal="center"/>
    </xf>
    <xf numFmtId="0" fontId="0" fillId="0" borderId="22" xfId="0" quotePrefix="1" applyFill="1" applyBorder="1" applyAlignment="1">
      <alignment horizontal="center"/>
    </xf>
    <xf numFmtId="0" fontId="0" fillId="0" borderId="29" xfId="0" quotePrefix="1" applyFill="1" applyBorder="1" applyAlignment="1">
      <alignment horizontal="center"/>
    </xf>
    <xf numFmtId="0" fontId="0" fillId="0" borderId="30" xfId="0" quotePrefix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14" fontId="0" fillId="0" borderId="22" xfId="0" quotePrefix="1" applyNumberFormat="1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21" xfId="0" applyFont="1" applyFill="1" applyBorder="1"/>
    <xf numFmtId="0" fontId="0" fillId="0" borderId="22" xfId="0" applyFont="1" applyFill="1" applyBorder="1"/>
    <xf numFmtId="0" fontId="1" fillId="0" borderId="22" xfId="0" applyFont="1" applyFill="1" applyBorder="1" applyAlignment="1">
      <alignment horizontal="center"/>
    </xf>
    <xf numFmtId="0" fontId="0" fillId="0" borderId="33" xfId="0" quotePrefix="1" applyFont="1" applyFill="1" applyBorder="1" applyAlignment="1">
      <alignment horizontal="center"/>
    </xf>
    <xf numFmtId="0" fontId="0" fillId="0" borderId="35" xfId="0" quotePrefix="1" applyFont="1" applyFill="1" applyBorder="1" applyAlignment="1">
      <alignment horizontal="center"/>
    </xf>
    <xf numFmtId="0" fontId="0" fillId="0" borderId="24" xfId="0" quotePrefix="1" applyFont="1" applyFill="1" applyBorder="1" applyAlignment="1">
      <alignment horizontal="center"/>
    </xf>
    <xf numFmtId="0" fontId="0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22" xfId="0" quotePrefix="1" applyFont="1" applyFill="1" applyBorder="1" applyAlignment="1">
      <alignment horizontal="center"/>
    </xf>
    <xf numFmtId="14" fontId="0" fillId="0" borderId="22" xfId="0" quotePrefix="1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1" xfId="0" quotePrefix="1" applyFill="1" applyBorder="1" applyAlignment="1">
      <alignment horizontal="center"/>
    </xf>
    <xf numFmtId="0" fontId="0" fillId="0" borderId="32" xfId="0" quotePrefix="1" applyFill="1" applyBorder="1" applyAlignment="1">
      <alignment horizontal="center"/>
    </xf>
    <xf numFmtId="0" fontId="0" fillId="0" borderId="24" xfId="0" quotePrefix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Currency" xfId="4" builtinId="4"/>
    <cellStyle name="Hyperlink" xfId="1" builtinId="8"/>
    <cellStyle name="Normal" xfId="0" builtinId="0"/>
    <cellStyle name="Normal 2" xfId="5"/>
    <cellStyle name="Normal_Sheet1" xfId="3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ephyr-tvc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artmaster.co.uk/" TargetMode="External"/><Relationship Id="rId1" Type="http://schemas.openxmlformats.org/officeDocument/2006/relationships/hyperlink" Target="http://www.toolstation.com/" TargetMode="External"/><Relationship Id="rId6" Type="http://schemas.openxmlformats.org/officeDocument/2006/relationships/hyperlink" Target="http://www.johnlewis.com/" TargetMode="External"/><Relationship Id="rId5" Type="http://schemas.openxmlformats.org/officeDocument/2006/relationships/hyperlink" Target="http://www.ico.gov.uk/" TargetMode="External"/><Relationship Id="rId4" Type="http://schemas.openxmlformats.org/officeDocument/2006/relationships/hyperlink" Target="http://www.wegotticket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1"/>
  <sheetViews>
    <sheetView topLeftCell="A534" zoomScaleNormal="100" workbookViewId="0">
      <selection activeCell="E547" sqref="E547"/>
    </sheetView>
  </sheetViews>
  <sheetFormatPr defaultRowHeight="15"/>
  <cols>
    <col min="1" max="1" width="12.7109375" style="19" customWidth="1"/>
    <col min="2" max="2" width="26.5703125" style="13" customWidth="1"/>
    <col min="3" max="3" width="9.85546875" style="13" bestFit="1" customWidth="1"/>
    <col min="4" max="4" width="16.28515625" style="13" customWidth="1"/>
    <col min="5" max="5" width="51.5703125" style="13" customWidth="1"/>
    <col min="6" max="6" width="19.28515625" style="13" customWidth="1"/>
    <col min="7" max="7" width="10.42578125" style="6" customWidth="1"/>
    <col min="8" max="8" width="9.140625" style="6"/>
    <col min="9" max="9" width="42.5703125" style="6" bestFit="1" customWidth="1"/>
    <col min="10" max="10" width="42.28515625" style="6" bestFit="1" customWidth="1"/>
    <col min="11" max="16384" width="9.140625" style="13"/>
  </cols>
  <sheetData>
    <row r="1" spans="1:25">
      <c r="A1" s="22" t="s">
        <v>7</v>
      </c>
    </row>
    <row r="2" spans="1:25" s="15" customFormat="1">
      <c r="A2" s="14">
        <v>1</v>
      </c>
      <c r="B2" s="15">
        <v>3</v>
      </c>
      <c r="C2" s="15">
        <v>4</v>
      </c>
      <c r="D2" s="15">
        <v>5</v>
      </c>
      <c r="E2" s="15">
        <v>6</v>
      </c>
      <c r="G2" s="6"/>
      <c r="H2" s="6"/>
      <c r="I2" s="6">
        <v>2</v>
      </c>
      <c r="J2" s="6">
        <v>7</v>
      </c>
    </row>
    <row r="3" spans="1:25">
      <c r="A3" s="14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1</v>
      </c>
      <c r="G3" s="15" t="s">
        <v>6</v>
      </c>
      <c r="K3" s="140" t="s">
        <v>1</v>
      </c>
      <c r="L3" s="140"/>
      <c r="M3" s="140"/>
      <c r="N3" s="140"/>
      <c r="O3" s="140"/>
      <c r="P3" s="141"/>
      <c r="Q3" s="16"/>
      <c r="R3" s="142" t="s">
        <v>6</v>
      </c>
      <c r="S3" s="140"/>
      <c r="T3" s="140"/>
      <c r="U3" s="141"/>
    </row>
    <row r="4" spans="1:25">
      <c r="A4" s="11">
        <v>41661</v>
      </c>
      <c r="B4" s="3" t="s">
        <v>354</v>
      </c>
      <c r="C4" s="5">
        <v>113.3</v>
      </c>
      <c r="E4" s="3" t="s">
        <v>46</v>
      </c>
      <c r="F4" s="6" t="str">
        <f t="shared" ref="F4:F35" si="0">K4&amp;L4&amp;M4&amp;N4&amp;O4&amp;P4</f>
        <v>RZ0216</v>
      </c>
      <c r="G4" s="6" t="str">
        <f t="shared" ref="G4:G35" si="1">R4&amp;S4&amp;T4&amp;U4</f>
        <v>Z102</v>
      </c>
      <c r="I4" s="6" t="str">
        <f>VLOOKUP(F4,'Cost Centre Lookup'!A:B,2,FALSE)</f>
        <v>CENTRAL STORES</v>
      </c>
      <c r="J4" s="6" t="str">
        <f>VLOOKUP(G4,'Account Lookup'!A:B,2,FALSE)</f>
        <v>PURCHASES</v>
      </c>
      <c r="K4" s="6" t="s">
        <v>8</v>
      </c>
      <c r="L4" s="6" t="s">
        <v>57</v>
      </c>
      <c r="M4" s="6">
        <v>0</v>
      </c>
      <c r="N4" s="6">
        <v>2</v>
      </c>
      <c r="O4" s="6">
        <v>1</v>
      </c>
      <c r="P4" s="6">
        <v>6</v>
      </c>
      <c r="Q4" s="6"/>
      <c r="R4" s="6" t="s">
        <v>57</v>
      </c>
      <c r="S4" s="6">
        <v>1</v>
      </c>
      <c r="T4" s="6">
        <v>0</v>
      </c>
      <c r="U4" s="6">
        <v>2</v>
      </c>
      <c r="V4" s="6"/>
      <c r="W4" s="6"/>
      <c r="X4" s="6"/>
      <c r="Y4" s="17"/>
    </row>
    <row r="5" spans="1:25">
      <c r="A5" s="12">
        <v>41732</v>
      </c>
      <c r="B5" s="2" t="s">
        <v>14</v>
      </c>
      <c r="C5" s="4">
        <v>-9.99</v>
      </c>
      <c r="E5" s="2" t="s">
        <v>23</v>
      </c>
      <c r="F5" s="6" t="str">
        <f t="shared" si="0"/>
        <v>RH0021</v>
      </c>
      <c r="G5" s="6" t="str">
        <f t="shared" si="1"/>
        <v>3001</v>
      </c>
      <c r="I5" s="6" t="str">
        <f>VLOOKUP(F5,'Cost Centre Lookup'!A:B,2,FALSE)</f>
        <v>REPAIRS COMPENSATION</v>
      </c>
      <c r="J5" s="6" t="str">
        <f>VLOOKUP(G5,'Account Lookup'!A:B,2,FALSE)</f>
        <v>EQUIPMENT PURCHASE</v>
      </c>
      <c r="K5" s="6" t="s">
        <v>8</v>
      </c>
      <c r="L5" s="6" t="s">
        <v>9</v>
      </c>
      <c r="M5" s="6">
        <v>0</v>
      </c>
      <c r="N5" s="6">
        <v>0</v>
      </c>
      <c r="O5" s="6">
        <v>2</v>
      </c>
      <c r="P5" s="6">
        <v>1</v>
      </c>
      <c r="Q5" s="6"/>
      <c r="R5" s="6">
        <v>3</v>
      </c>
      <c r="S5" s="6">
        <v>0</v>
      </c>
      <c r="T5" s="6">
        <v>0</v>
      </c>
      <c r="U5" s="6">
        <v>1</v>
      </c>
      <c r="V5" s="6"/>
      <c r="W5" s="6"/>
      <c r="X5" s="6"/>
      <c r="Y5" s="17"/>
    </row>
    <row r="6" spans="1:25">
      <c r="A6" s="12">
        <v>41732</v>
      </c>
      <c r="B6" s="2" t="s">
        <v>15</v>
      </c>
      <c r="C6" s="4">
        <v>22.5</v>
      </c>
      <c r="E6" s="2" t="s">
        <v>24</v>
      </c>
      <c r="F6" s="6" t="str">
        <f t="shared" si="0"/>
        <v>RF0099</v>
      </c>
      <c r="G6" s="6" t="str">
        <f t="shared" si="1"/>
        <v>3001</v>
      </c>
      <c r="I6" s="6" t="str">
        <f>VLOOKUP(F6,'Cost Centre Lookup'!A:B,2,FALSE)</f>
        <v>BUSINESS SUPPORT</v>
      </c>
      <c r="J6" s="6" t="str">
        <f>VLOOKUP(G6,'Account Lookup'!A:B,2,FALSE)</f>
        <v>EQUIPMENT PURCHASE</v>
      </c>
      <c r="K6" s="6" t="s">
        <v>8</v>
      </c>
      <c r="L6" s="6" t="s">
        <v>10</v>
      </c>
      <c r="M6" s="6">
        <v>0</v>
      </c>
      <c r="N6" s="6">
        <v>0</v>
      </c>
      <c r="O6" s="6">
        <v>9</v>
      </c>
      <c r="P6" s="6">
        <v>9</v>
      </c>
      <c r="Q6" s="6"/>
      <c r="R6" s="6">
        <v>3</v>
      </c>
      <c r="S6" s="6">
        <v>0</v>
      </c>
      <c r="T6" s="6">
        <v>0</v>
      </c>
      <c r="U6" s="6">
        <v>1</v>
      </c>
      <c r="V6" s="6"/>
      <c r="W6" s="6"/>
      <c r="X6" s="6"/>
      <c r="Y6" s="17"/>
    </row>
    <row r="7" spans="1:25">
      <c r="A7" s="12">
        <v>41732</v>
      </c>
      <c r="B7" s="3" t="s">
        <v>41</v>
      </c>
      <c r="C7" s="4">
        <v>11.45</v>
      </c>
      <c r="E7" s="2" t="s">
        <v>50</v>
      </c>
      <c r="F7" s="6" t="str">
        <f t="shared" si="0"/>
        <v>RH0024</v>
      </c>
      <c r="G7" s="6" t="str">
        <f t="shared" si="1"/>
        <v>3001</v>
      </c>
      <c r="I7" s="6" t="str">
        <f>VLOOKUP(F7,'Cost Centre Lookup'!A:B,2,FALSE)</f>
        <v>BUILDING MAINTENANCE</v>
      </c>
      <c r="J7" s="6" t="str">
        <f>VLOOKUP(G7,'Account Lookup'!A:B,2,FALSE)</f>
        <v>EQUIPMENT PURCHASE</v>
      </c>
      <c r="K7" s="6" t="s">
        <v>8</v>
      </c>
      <c r="L7" s="6" t="s">
        <v>9</v>
      </c>
      <c r="M7" s="6">
        <v>0</v>
      </c>
      <c r="N7" s="6">
        <v>0</v>
      </c>
      <c r="O7" s="6">
        <v>2</v>
      </c>
      <c r="P7" s="6">
        <v>4</v>
      </c>
      <c r="Q7" s="6"/>
      <c r="R7" s="6">
        <v>3</v>
      </c>
      <c r="S7" s="6">
        <v>0</v>
      </c>
      <c r="T7" s="6">
        <v>0</v>
      </c>
      <c r="U7" s="6">
        <v>1</v>
      </c>
      <c r="V7" s="6"/>
      <c r="W7" s="6"/>
      <c r="X7" s="6"/>
      <c r="Y7" s="17"/>
    </row>
    <row r="8" spans="1:25">
      <c r="A8" s="12">
        <v>41732</v>
      </c>
      <c r="B8" s="3" t="s">
        <v>61</v>
      </c>
      <c r="C8" s="4">
        <v>71.62</v>
      </c>
      <c r="E8" s="3" t="s">
        <v>63</v>
      </c>
      <c r="F8" s="6" t="str">
        <f t="shared" si="0"/>
        <v>RF0109</v>
      </c>
      <c r="G8" s="6" t="str">
        <f t="shared" si="1"/>
        <v>3056</v>
      </c>
      <c r="I8" s="6" t="str">
        <f>VLOOKUP(F8,'Cost Centre Lookup'!A:B,2,FALSE)</f>
        <v>CUSTOMER SERVICES</v>
      </c>
      <c r="J8" s="6" t="str">
        <f>VLOOKUP(G8,'Account Lookup'!A:B,2,FALSE)</f>
        <v>PRINTER CARTRIDGES</v>
      </c>
      <c r="K8" s="6" t="s">
        <v>8</v>
      </c>
      <c r="L8" s="6" t="s">
        <v>10</v>
      </c>
      <c r="M8" s="6">
        <v>0</v>
      </c>
      <c r="N8" s="6">
        <v>1</v>
      </c>
      <c r="O8" s="6">
        <v>0</v>
      </c>
      <c r="P8" s="6">
        <v>9</v>
      </c>
      <c r="Q8" s="6"/>
      <c r="R8" s="6">
        <v>3</v>
      </c>
      <c r="S8" s="6">
        <v>0</v>
      </c>
      <c r="T8" s="6">
        <v>5</v>
      </c>
      <c r="U8" s="6">
        <v>6</v>
      </c>
      <c r="V8" s="6"/>
      <c r="W8" s="6"/>
      <c r="X8" s="6"/>
      <c r="Y8" s="17"/>
    </row>
    <row r="9" spans="1:25">
      <c r="A9" s="11">
        <v>41733</v>
      </c>
      <c r="B9" s="3" t="s">
        <v>16</v>
      </c>
      <c r="C9" s="4">
        <v>17.72</v>
      </c>
      <c r="E9" s="3" t="s">
        <v>25</v>
      </c>
      <c r="F9" s="6" t="str">
        <f t="shared" si="0"/>
        <v>RF0029</v>
      </c>
      <c r="G9" s="6" t="str">
        <f t="shared" si="1"/>
        <v>3056</v>
      </c>
      <c r="I9" s="6" t="str">
        <f>VLOOKUP(F9,'Cost Centre Lookup'!A:B,2,FALSE)</f>
        <v>DEMOCRATIC SERVICES</v>
      </c>
      <c r="J9" s="6" t="str">
        <f>VLOOKUP(G9,'Account Lookup'!A:B,2,FALSE)</f>
        <v>PRINTER CARTRIDGES</v>
      </c>
      <c r="K9" s="6" t="s">
        <v>8</v>
      </c>
      <c r="L9" s="6" t="s">
        <v>10</v>
      </c>
      <c r="M9" s="6">
        <v>0</v>
      </c>
      <c r="N9" s="6">
        <v>0</v>
      </c>
      <c r="O9" s="6">
        <v>2</v>
      </c>
      <c r="P9" s="6">
        <v>9</v>
      </c>
      <c r="Q9" s="6"/>
      <c r="R9" s="6">
        <v>3</v>
      </c>
      <c r="S9" s="6">
        <v>0</v>
      </c>
      <c r="T9" s="6">
        <v>5</v>
      </c>
      <c r="U9" s="6">
        <v>6</v>
      </c>
      <c r="V9" s="6"/>
      <c r="W9" s="6"/>
      <c r="X9" s="6"/>
      <c r="Y9" s="17"/>
    </row>
    <row r="10" spans="1:25">
      <c r="A10" s="11">
        <v>41733</v>
      </c>
      <c r="B10" s="3" t="s">
        <v>16</v>
      </c>
      <c r="C10" s="4">
        <v>4.2</v>
      </c>
      <c r="E10" s="3" t="s">
        <v>25</v>
      </c>
      <c r="F10" s="6" t="str">
        <f t="shared" si="0"/>
        <v>RE0059</v>
      </c>
      <c r="G10" s="6" t="str">
        <f t="shared" si="1"/>
        <v>3052</v>
      </c>
      <c r="I10" s="6" t="str">
        <f>VLOOKUP(F10,'Cost Centre Lookup'!A:B,2,FALSE)</f>
        <v>REVENUES &amp; BENEFITS</v>
      </c>
      <c r="J10" s="6" t="str">
        <f>VLOOKUP(G10,'Account Lookup'!A:B,2,FALSE)</f>
        <v>STATIONERY</v>
      </c>
      <c r="K10" s="6" t="s">
        <v>8</v>
      </c>
      <c r="L10" s="6" t="s">
        <v>11</v>
      </c>
      <c r="M10" s="6">
        <v>0</v>
      </c>
      <c r="N10" s="6">
        <v>0</v>
      </c>
      <c r="O10" s="6">
        <v>5</v>
      </c>
      <c r="P10" s="6">
        <v>9</v>
      </c>
      <c r="Q10" s="6"/>
      <c r="R10" s="6">
        <v>3</v>
      </c>
      <c r="S10" s="6">
        <v>0</v>
      </c>
      <c r="T10" s="6">
        <v>5</v>
      </c>
      <c r="U10" s="6">
        <v>2</v>
      </c>
      <c r="V10" s="6"/>
      <c r="W10" s="6"/>
      <c r="X10" s="6"/>
      <c r="Y10" s="17"/>
    </row>
    <row r="11" spans="1:25">
      <c r="A11" s="11">
        <v>41733</v>
      </c>
      <c r="B11" s="3" t="s">
        <v>16</v>
      </c>
      <c r="C11" s="4">
        <v>0.76</v>
      </c>
      <c r="E11" s="3" t="s">
        <v>25</v>
      </c>
      <c r="F11" s="6" t="str">
        <f t="shared" si="0"/>
        <v>RF0029</v>
      </c>
      <c r="G11" s="6" t="str">
        <f t="shared" si="1"/>
        <v>3052</v>
      </c>
      <c r="I11" s="6" t="str">
        <f>VLOOKUP(F11,'Cost Centre Lookup'!A:B,2,FALSE)</f>
        <v>DEMOCRATIC SERVICES</v>
      </c>
      <c r="J11" s="6" t="str">
        <f>VLOOKUP(G11,'Account Lookup'!A:B,2,FALSE)</f>
        <v>STATIONERY</v>
      </c>
      <c r="K11" s="6" t="s">
        <v>8</v>
      </c>
      <c r="L11" s="6" t="s">
        <v>10</v>
      </c>
      <c r="M11" s="6">
        <v>0</v>
      </c>
      <c r="N11" s="6">
        <v>0</v>
      </c>
      <c r="O11" s="6">
        <v>2</v>
      </c>
      <c r="P11" s="6">
        <v>9</v>
      </c>
      <c r="Q11" s="6"/>
      <c r="R11" s="6">
        <v>3</v>
      </c>
      <c r="S11" s="6">
        <v>0</v>
      </c>
      <c r="T11" s="6">
        <v>5</v>
      </c>
      <c r="U11" s="6">
        <v>2</v>
      </c>
      <c r="V11" s="6"/>
      <c r="W11" s="6"/>
      <c r="X11" s="6"/>
      <c r="Y11" s="17"/>
    </row>
    <row r="12" spans="1:25">
      <c r="A12" s="11">
        <v>41733</v>
      </c>
      <c r="B12" s="3" t="s">
        <v>16</v>
      </c>
      <c r="C12" s="4">
        <v>10.89</v>
      </c>
      <c r="E12" s="3" t="s">
        <v>25</v>
      </c>
      <c r="F12" s="6" t="str">
        <f t="shared" si="0"/>
        <v>RF0194</v>
      </c>
      <c r="G12" s="6" t="str">
        <f t="shared" si="1"/>
        <v>3052</v>
      </c>
      <c r="I12" s="6" t="str">
        <f>VLOOKUP(F12,'Cost Centre Lookup'!A:B,2,FALSE)</f>
        <v>BUSINESS &amp; COMMUNITY</v>
      </c>
      <c r="J12" s="6" t="str">
        <f>VLOOKUP(G12,'Account Lookup'!A:B,2,FALSE)</f>
        <v>STATIONERY</v>
      </c>
      <c r="K12" s="6" t="s">
        <v>8</v>
      </c>
      <c r="L12" s="6" t="s">
        <v>10</v>
      </c>
      <c r="M12" s="6">
        <v>0</v>
      </c>
      <c r="N12" s="6">
        <v>1</v>
      </c>
      <c r="O12" s="6">
        <v>9</v>
      </c>
      <c r="P12" s="6">
        <v>4</v>
      </c>
      <c r="Q12" s="6"/>
      <c r="R12" s="6">
        <v>3</v>
      </c>
      <c r="S12" s="6">
        <v>0</v>
      </c>
      <c r="T12" s="6">
        <v>5</v>
      </c>
      <c r="U12" s="6">
        <v>2</v>
      </c>
      <c r="V12" s="6"/>
      <c r="W12" s="6"/>
      <c r="X12" s="6"/>
      <c r="Y12" s="17"/>
    </row>
    <row r="13" spans="1:25">
      <c r="A13" s="11">
        <v>41733</v>
      </c>
      <c r="B13" s="3" t="s">
        <v>16</v>
      </c>
      <c r="C13" s="4">
        <v>4.2</v>
      </c>
      <c r="E13" s="3" t="s">
        <v>25</v>
      </c>
      <c r="F13" s="6" t="str">
        <f t="shared" si="0"/>
        <v>RB0059</v>
      </c>
      <c r="G13" s="6" t="str">
        <f t="shared" si="1"/>
        <v>3052</v>
      </c>
      <c r="I13" s="6" t="str">
        <f>VLOOKUP(F13,'Cost Centre Lookup'!A:B,2,FALSE)</f>
        <v>ENVIRONMENTAL HEALTH SECTION</v>
      </c>
      <c r="J13" s="6" t="str">
        <f>VLOOKUP(G13,'Account Lookup'!A:B,2,FALSE)</f>
        <v>STATIONERY</v>
      </c>
      <c r="K13" s="6" t="s">
        <v>8</v>
      </c>
      <c r="L13" s="6" t="s">
        <v>12</v>
      </c>
      <c r="M13" s="6">
        <v>0</v>
      </c>
      <c r="N13" s="6">
        <v>0</v>
      </c>
      <c r="O13" s="6">
        <v>5</v>
      </c>
      <c r="P13" s="6">
        <v>9</v>
      </c>
      <c r="Q13" s="6"/>
      <c r="R13" s="6">
        <v>3</v>
      </c>
      <c r="S13" s="6">
        <v>0</v>
      </c>
      <c r="T13" s="6">
        <v>5</v>
      </c>
      <c r="U13" s="6">
        <v>2</v>
      </c>
      <c r="V13" s="6"/>
      <c r="W13" s="6"/>
      <c r="X13" s="6"/>
      <c r="Y13" s="17"/>
    </row>
    <row r="14" spans="1:25">
      <c r="A14" s="11">
        <v>41737</v>
      </c>
      <c r="B14" s="3" t="s">
        <v>59</v>
      </c>
      <c r="C14" s="4">
        <v>166</v>
      </c>
      <c r="E14" s="3" t="s">
        <v>60</v>
      </c>
      <c r="F14" s="6" t="str">
        <f t="shared" si="0"/>
        <v>RT0000</v>
      </c>
      <c r="G14" s="6" t="str">
        <f t="shared" si="1"/>
        <v>2002</v>
      </c>
      <c r="H14" s="6" t="s">
        <v>68</v>
      </c>
      <c r="I14" s="6" t="str">
        <f>VLOOKUP(F14,'Cost Centre Lookup'!A:B,2,FALSE)</f>
        <v>TRANSPORT</v>
      </c>
      <c r="J14" s="6" t="str">
        <f>VLOOKUP(G14,'Account Lookup'!A:B,2,FALSE)</f>
        <v>REPAIRS &amp; MAINTENANCE-VEHICLES</v>
      </c>
      <c r="K14" s="6" t="s">
        <v>8</v>
      </c>
      <c r="L14" s="6" t="s">
        <v>58</v>
      </c>
      <c r="M14" s="6">
        <v>0</v>
      </c>
      <c r="N14" s="6">
        <v>0</v>
      </c>
      <c r="O14" s="6">
        <v>0</v>
      </c>
      <c r="P14" s="6">
        <v>0</v>
      </c>
      <c r="Q14" s="6"/>
      <c r="R14" s="6">
        <v>2</v>
      </c>
      <c r="S14" s="6">
        <v>0</v>
      </c>
      <c r="T14" s="6">
        <v>0</v>
      </c>
      <c r="U14" s="6">
        <v>2</v>
      </c>
    </row>
    <row r="15" spans="1:25">
      <c r="A15" s="11">
        <v>41737</v>
      </c>
      <c r="B15" s="3" t="s">
        <v>38</v>
      </c>
      <c r="C15" s="4">
        <v>182.98333299999999</v>
      </c>
      <c r="E15" s="2" t="s">
        <v>46</v>
      </c>
      <c r="F15" s="6" t="str">
        <f t="shared" si="0"/>
        <v>RZ0216</v>
      </c>
      <c r="G15" s="6" t="str">
        <f t="shared" si="1"/>
        <v>Z102</v>
      </c>
      <c r="I15" s="6" t="str">
        <f>VLOOKUP(F15,'Cost Centre Lookup'!A:B,2,FALSE)</f>
        <v>CENTRAL STORES</v>
      </c>
      <c r="J15" s="6" t="str">
        <f>VLOOKUP(G15,'Account Lookup'!A:B,2,FALSE)</f>
        <v>PURCHASES</v>
      </c>
      <c r="K15" s="6" t="s">
        <v>8</v>
      </c>
      <c r="L15" s="6" t="s">
        <v>57</v>
      </c>
      <c r="M15" s="6">
        <v>0</v>
      </c>
      <c r="N15" s="6">
        <v>2</v>
      </c>
      <c r="O15" s="6">
        <v>1</v>
      </c>
      <c r="P15" s="6">
        <v>6</v>
      </c>
      <c r="Q15" s="6"/>
      <c r="R15" s="6" t="s">
        <v>57</v>
      </c>
      <c r="S15" s="6">
        <v>1</v>
      </c>
      <c r="T15" s="6">
        <v>0</v>
      </c>
      <c r="U15" s="6">
        <v>2</v>
      </c>
      <c r="V15" s="6"/>
      <c r="W15" s="6"/>
      <c r="X15" s="6"/>
      <c r="Y15" s="17"/>
    </row>
    <row r="16" spans="1:25">
      <c r="A16" s="11">
        <v>41737</v>
      </c>
      <c r="B16" s="3" t="s">
        <v>61</v>
      </c>
      <c r="C16" s="4">
        <v>25</v>
      </c>
      <c r="E16" s="3" t="s">
        <v>64</v>
      </c>
      <c r="F16" s="6" t="str">
        <f t="shared" si="0"/>
        <v>RF0109</v>
      </c>
      <c r="G16" s="6" t="str">
        <f t="shared" si="1"/>
        <v>3001</v>
      </c>
      <c r="I16" s="6" t="str">
        <f>VLOOKUP(F16,'Cost Centre Lookup'!A:B,2,FALSE)</f>
        <v>CUSTOMER SERVICES</v>
      </c>
      <c r="J16" s="6" t="str">
        <f>VLOOKUP(G16,'Account Lookup'!A:B,2,FALSE)</f>
        <v>EQUIPMENT PURCHASE</v>
      </c>
      <c r="K16" s="6" t="s">
        <v>8</v>
      </c>
      <c r="L16" s="6" t="s">
        <v>10</v>
      </c>
      <c r="M16" s="6">
        <v>0</v>
      </c>
      <c r="N16" s="6">
        <v>1</v>
      </c>
      <c r="O16" s="6">
        <v>0</v>
      </c>
      <c r="P16" s="6">
        <v>9</v>
      </c>
      <c r="Q16" s="6"/>
      <c r="R16" s="6">
        <v>3</v>
      </c>
      <c r="S16" s="6">
        <v>0</v>
      </c>
      <c r="T16" s="6">
        <v>0</v>
      </c>
      <c r="U16" s="6">
        <v>1</v>
      </c>
      <c r="V16" s="6"/>
      <c r="W16" s="6"/>
      <c r="X16" s="6"/>
      <c r="Y16" s="17"/>
    </row>
    <row r="17" spans="1:25">
      <c r="A17" s="12">
        <v>41739</v>
      </c>
      <c r="B17" s="2" t="s">
        <v>17</v>
      </c>
      <c r="C17" s="4">
        <v>8</v>
      </c>
      <c r="E17" s="2" t="s">
        <v>26</v>
      </c>
      <c r="F17" s="6" t="str">
        <f t="shared" si="0"/>
        <v>RF0194</v>
      </c>
      <c r="G17" s="6" t="str">
        <f t="shared" si="1"/>
        <v>3052</v>
      </c>
      <c r="I17" s="6" t="str">
        <f>VLOOKUP(F17,'Cost Centre Lookup'!A:B,2,FALSE)</f>
        <v>BUSINESS &amp; COMMUNITY</v>
      </c>
      <c r="J17" s="6" t="str">
        <f>VLOOKUP(G17,'Account Lookup'!A:B,2,FALSE)</f>
        <v>STATIONERY</v>
      </c>
      <c r="K17" s="6" t="s">
        <v>8</v>
      </c>
      <c r="L17" s="6" t="s">
        <v>10</v>
      </c>
      <c r="M17" s="6">
        <v>0</v>
      </c>
      <c r="N17" s="6">
        <v>1</v>
      </c>
      <c r="O17" s="6">
        <v>9</v>
      </c>
      <c r="P17" s="6">
        <v>4</v>
      </c>
      <c r="Q17" s="6"/>
      <c r="R17" s="6">
        <v>3</v>
      </c>
      <c r="S17" s="6">
        <v>0</v>
      </c>
      <c r="T17" s="6">
        <v>5</v>
      </c>
      <c r="U17" s="6">
        <v>2</v>
      </c>
      <c r="V17" s="6"/>
      <c r="W17" s="6"/>
      <c r="X17" s="6"/>
      <c r="Y17" s="17"/>
    </row>
    <row r="18" spans="1:25">
      <c r="A18" s="12">
        <v>41739</v>
      </c>
      <c r="B18" s="2" t="s">
        <v>18</v>
      </c>
      <c r="C18" s="4">
        <v>20</v>
      </c>
      <c r="E18" s="2" t="s">
        <v>27</v>
      </c>
      <c r="F18" s="6" t="str">
        <f t="shared" si="0"/>
        <v>RF0028</v>
      </c>
      <c r="G18" s="6" t="str">
        <f t="shared" si="1"/>
        <v>3510</v>
      </c>
      <c r="I18" s="6" t="str">
        <f>VLOOKUP(F18,'Cost Centre Lookup'!A:B,2,FALSE)</f>
        <v>DEMOCRATIC REPRESENTATION &amp; MA</v>
      </c>
      <c r="J18" s="6" t="str">
        <f>VLOOKUP(G18,'Account Lookup'!A:B,2,FALSE)</f>
        <v>CIVIC EXPENSES SPECIAL FUND</v>
      </c>
      <c r="K18" s="6" t="s">
        <v>8</v>
      </c>
      <c r="L18" s="6" t="s">
        <v>10</v>
      </c>
      <c r="M18" s="6">
        <v>0</v>
      </c>
      <c r="N18" s="6">
        <v>0</v>
      </c>
      <c r="O18" s="6">
        <v>2</v>
      </c>
      <c r="P18" s="6">
        <v>8</v>
      </c>
      <c r="Q18" s="6"/>
      <c r="R18" s="6">
        <v>3</v>
      </c>
      <c r="S18" s="6">
        <v>5</v>
      </c>
      <c r="T18" s="6">
        <v>1</v>
      </c>
      <c r="U18" s="6">
        <v>0</v>
      </c>
      <c r="V18" s="6"/>
      <c r="W18" s="6"/>
      <c r="X18" s="6"/>
      <c r="Y18" s="17"/>
    </row>
    <row r="19" spans="1:25">
      <c r="A19" s="12">
        <v>41739</v>
      </c>
      <c r="B19" s="2" t="s">
        <v>19</v>
      </c>
      <c r="C19" s="4">
        <v>70.400000000000006</v>
      </c>
      <c r="E19" s="2" t="s">
        <v>28</v>
      </c>
      <c r="F19" s="6" t="str">
        <f t="shared" si="0"/>
        <v>RF0169</v>
      </c>
      <c r="G19" s="6" t="str">
        <f t="shared" si="1"/>
        <v>3001</v>
      </c>
      <c r="I19" s="6" t="str">
        <f>VLOOKUP(F19,'Cost Centre Lookup'!A:B,2,FALSE)</f>
        <v>TECHNOLOGY SERVICES</v>
      </c>
      <c r="J19" s="6" t="str">
        <f>VLOOKUP(G19,'Account Lookup'!A:B,2,FALSE)</f>
        <v>EQUIPMENT PURCHASE</v>
      </c>
      <c r="K19" s="6" t="s">
        <v>8</v>
      </c>
      <c r="L19" s="6" t="s">
        <v>10</v>
      </c>
      <c r="M19" s="6">
        <v>0</v>
      </c>
      <c r="N19" s="6">
        <v>1</v>
      </c>
      <c r="O19" s="6">
        <v>6</v>
      </c>
      <c r="P19" s="6">
        <v>9</v>
      </c>
      <c r="Q19" s="6"/>
      <c r="R19" s="6">
        <v>3</v>
      </c>
      <c r="S19" s="6">
        <v>0</v>
      </c>
      <c r="T19" s="6">
        <v>0</v>
      </c>
      <c r="U19" s="6">
        <v>1</v>
      </c>
      <c r="V19" s="6"/>
      <c r="W19" s="6"/>
      <c r="X19" s="6"/>
      <c r="Y19" s="17"/>
    </row>
    <row r="20" spans="1:25">
      <c r="A20" s="12">
        <v>41739</v>
      </c>
      <c r="B20" s="3" t="s">
        <v>38</v>
      </c>
      <c r="C20" s="4">
        <v>66.66</v>
      </c>
      <c r="E20" s="2" t="s">
        <v>47</v>
      </c>
      <c r="F20" s="6" t="str">
        <f t="shared" si="0"/>
        <v>RZ0216</v>
      </c>
      <c r="G20" s="6" t="str">
        <f t="shared" si="1"/>
        <v>Z102</v>
      </c>
      <c r="I20" s="6" t="str">
        <f>VLOOKUP(F20,'Cost Centre Lookup'!A:B,2,FALSE)</f>
        <v>CENTRAL STORES</v>
      </c>
      <c r="J20" s="6" t="str">
        <f>VLOOKUP(G20,'Account Lookup'!A:B,2,FALSE)</f>
        <v>PURCHASES</v>
      </c>
      <c r="K20" s="6" t="s">
        <v>8</v>
      </c>
      <c r="L20" s="6" t="s">
        <v>57</v>
      </c>
      <c r="M20" s="6">
        <v>0</v>
      </c>
      <c r="N20" s="6">
        <v>2</v>
      </c>
      <c r="O20" s="6">
        <v>1</v>
      </c>
      <c r="P20" s="6">
        <v>6</v>
      </c>
      <c r="Q20" s="6"/>
      <c r="R20" s="6" t="s">
        <v>57</v>
      </c>
      <c r="S20" s="6">
        <v>1</v>
      </c>
      <c r="T20" s="6">
        <v>0</v>
      </c>
      <c r="U20" s="6">
        <v>2</v>
      </c>
      <c r="V20" s="6"/>
      <c r="W20" s="6"/>
      <c r="X20" s="6"/>
      <c r="Y20" s="17"/>
    </row>
    <row r="21" spans="1:25">
      <c r="A21" s="12">
        <v>41739</v>
      </c>
      <c r="B21" s="3" t="s">
        <v>39</v>
      </c>
      <c r="C21" s="4">
        <v>12.5</v>
      </c>
      <c r="E21" s="2" t="s">
        <v>47</v>
      </c>
      <c r="F21" s="6" t="str">
        <f t="shared" si="0"/>
        <v>RZ0216</v>
      </c>
      <c r="G21" s="6" t="str">
        <f t="shared" si="1"/>
        <v>Z102</v>
      </c>
      <c r="I21" s="6" t="str">
        <f>VLOOKUP(F21,'Cost Centre Lookup'!A:B,2,FALSE)</f>
        <v>CENTRAL STORES</v>
      </c>
      <c r="J21" s="6" t="str">
        <f>VLOOKUP(G21,'Account Lookup'!A:B,2,FALSE)</f>
        <v>PURCHASES</v>
      </c>
      <c r="K21" s="6" t="s">
        <v>8</v>
      </c>
      <c r="L21" s="6" t="s">
        <v>57</v>
      </c>
      <c r="M21" s="6">
        <v>0</v>
      </c>
      <c r="N21" s="6">
        <v>2</v>
      </c>
      <c r="O21" s="6">
        <v>1</v>
      </c>
      <c r="P21" s="6">
        <v>6</v>
      </c>
      <c r="Q21" s="6"/>
      <c r="R21" s="6" t="s">
        <v>57</v>
      </c>
      <c r="S21" s="6">
        <v>1</v>
      </c>
      <c r="T21" s="6">
        <v>0</v>
      </c>
      <c r="U21" s="6">
        <v>2</v>
      </c>
      <c r="V21" s="6"/>
      <c r="W21" s="6"/>
      <c r="X21" s="6"/>
      <c r="Y21" s="17"/>
    </row>
    <row r="22" spans="1:25">
      <c r="A22" s="12">
        <v>41739</v>
      </c>
      <c r="B22" s="3" t="s">
        <v>40</v>
      </c>
      <c r="C22" s="4">
        <v>335.5</v>
      </c>
      <c r="E22" s="2" t="s">
        <v>48</v>
      </c>
      <c r="F22" s="6" t="str">
        <f t="shared" si="0"/>
        <v>RB0080</v>
      </c>
      <c r="G22" s="6" t="str">
        <f t="shared" si="1"/>
        <v>3031</v>
      </c>
      <c r="I22" s="6" t="str">
        <f>VLOOKUP(F22,'Cost Centre Lookup'!A:B,2,FALSE)</f>
        <v>HOUSEHOLD WASTE COLLECTION</v>
      </c>
      <c r="J22" s="6" t="str">
        <f>VLOOKUP(G22,'Account Lookup'!A:B,2,FALSE)</f>
        <v>CLOTHING &amp; UNIFORMS</v>
      </c>
      <c r="K22" s="6" t="s">
        <v>8</v>
      </c>
      <c r="L22" s="6" t="s">
        <v>12</v>
      </c>
      <c r="M22" s="6">
        <v>0</v>
      </c>
      <c r="N22" s="6">
        <v>0</v>
      </c>
      <c r="O22" s="6">
        <v>8</v>
      </c>
      <c r="P22" s="6">
        <v>0</v>
      </c>
      <c r="Q22" s="6"/>
      <c r="R22" s="6">
        <v>3</v>
      </c>
      <c r="S22" s="6">
        <v>0</v>
      </c>
      <c r="T22" s="6">
        <v>3</v>
      </c>
      <c r="U22" s="6">
        <v>1</v>
      </c>
      <c r="V22" s="6"/>
      <c r="W22" s="6"/>
      <c r="X22" s="6"/>
      <c r="Y22" s="17"/>
    </row>
    <row r="23" spans="1:25">
      <c r="A23" s="12">
        <v>41739</v>
      </c>
      <c r="B23" s="3" t="s">
        <v>40</v>
      </c>
      <c r="C23" s="4">
        <v>15.38</v>
      </c>
      <c r="E23" s="2" t="s">
        <v>46</v>
      </c>
      <c r="F23" s="6" t="str">
        <f t="shared" si="0"/>
        <v>RZ0216</v>
      </c>
      <c r="G23" s="6" t="str">
        <f t="shared" si="1"/>
        <v>Z102</v>
      </c>
      <c r="I23" s="6" t="str">
        <f>VLOOKUP(F23,'Cost Centre Lookup'!A:B,2,FALSE)</f>
        <v>CENTRAL STORES</v>
      </c>
      <c r="J23" s="6" t="str">
        <f>VLOOKUP(G23,'Account Lookup'!A:B,2,FALSE)</f>
        <v>PURCHASES</v>
      </c>
      <c r="K23" s="6" t="s">
        <v>8</v>
      </c>
      <c r="L23" s="6" t="s">
        <v>57</v>
      </c>
      <c r="M23" s="6">
        <v>0</v>
      </c>
      <c r="N23" s="6">
        <v>2</v>
      </c>
      <c r="O23" s="6">
        <v>1</v>
      </c>
      <c r="P23" s="6">
        <v>6</v>
      </c>
      <c r="Q23" s="6"/>
      <c r="R23" s="6" t="s">
        <v>57</v>
      </c>
      <c r="S23" s="6">
        <v>1</v>
      </c>
      <c r="T23" s="6">
        <v>0</v>
      </c>
      <c r="U23" s="6">
        <v>2</v>
      </c>
      <c r="V23" s="6"/>
      <c r="W23" s="6"/>
      <c r="X23" s="6"/>
      <c r="Y23" s="17"/>
    </row>
    <row r="24" spans="1:25">
      <c r="A24" s="12">
        <v>41739</v>
      </c>
      <c r="B24" s="3" t="s">
        <v>40</v>
      </c>
      <c r="C24" s="4">
        <v>292.33</v>
      </c>
      <c r="E24" s="2" t="s">
        <v>48</v>
      </c>
      <c r="F24" s="6" t="str">
        <f t="shared" si="0"/>
        <v>RB0080</v>
      </c>
      <c r="G24" s="6" t="str">
        <f t="shared" si="1"/>
        <v>3031</v>
      </c>
      <c r="I24" s="6" t="str">
        <f>VLOOKUP(F24,'Cost Centre Lookup'!A:B,2,FALSE)</f>
        <v>HOUSEHOLD WASTE COLLECTION</v>
      </c>
      <c r="J24" s="6" t="str">
        <f>VLOOKUP(G24,'Account Lookup'!A:B,2,FALSE)</f>
        <v>CLOTHING &amp; UNIFORMS</v>
      </c>
      <c r="K24" s="6" t="s">
        <v>8</v>
      </c>
      <c r="L24" s="6" t="s">
        <v>12</v>
      </c>
      <c r="M24" s="6">
        <v>0</v>
      </c>
      <c r="N24" s="6">
        <v>0</v>
      </c>
      <c r="O24" s="6">
        <v>8</v>
      </c>
      <c r="P24" s="6">
        <v>0</v>
      </c>
      <c r="Q24" s="6"/>
      <c r="R24" s="6">
        <v>3</v>
      </c>
      <c r="S24" s="6">
        <v>0</v>
      </c>
      <c r="T24" s="6">
        <v>3</v>
      </c>
      <c r="U24" s="6">
        <v>1</v>
      </c>
      <c r="V24" s="6"/>
      <c r="W24" s="6"/>
      <c r="X24" s="6"/>
      <c r="Y24" s="17"/>
    </row>
    <row r="25" spans="1:25">
      <c r="A25" s="12">
        <v>41739</v>
      </c>
      <c r="B25" s="3" t="s">
        <v>40</v>
      </c>
      <c r="C25" s="4">
        <v>100.15</v>
      </c>
      <c r="E25" s="2" t="s">
        <v>48</v>
      </c>
      <c r="F25" s="6" t="str">
        <f t="shared" si="0"/>
        <v>RB0080</v>
      </c>
      <c r="G25" s="6" t="str">
        <f t="shared" si="1"/>
        <v>3031</v>
      </c>
      <c r="I25" s="6" t="str">
        <f>VLOOKUP(F25,'Cost Centre Lookup'!A:B,2,FALSE)</f>
        <v>HOUSEHOLD WASTE COLLECTION</v>
      </c>
      <c r="J25" s="6" t="str">
        <f>VLOOKUP(G25,'Account Lookup'!A:B,2,FALSE)</f>
        <v>CLOTHING &amp; UNIFORMS</v>
      </c>
      <c r="K25" s="6" t="s">
        <v>8</v>
      </c>
      <c r="L25" s="6" t="s">
        <v>12</v>
      </c>
      <c r="M25" s="6">
        <v>0</v>
      </c>
      <c r="N25" s="6">
        <v>0</v>
      </c>
      <c r="O25" s="6">
        <v>8</v>
      </c>
      <c r="P25" s="6">
        <v>0</v>
      </c>
      <c r="Q25" s="6"/>
      <c r="R25" s="6">
        <v>3</v>
      </c>
      <c r="S25" s="6">
        <v>0</v>
      </c>
      <c r="T25" s="6">
        <v>3</v>
      </c>
      <c r="U25" s="6">
        <v>1</v>
      </c>
      <c r="V25" s="6"/>
      <c r="W25" s="6"/>
      <c r="X25" s="6"/>
      <c r="Y25" s="17"/>
    </row>
    <row r="26" spans="1:25">
      <c r="A26" s="12">
        <v>41739</v>
      </c>
      <c r="B26" s="3" t="s">
        <v>40</v>
      </c>
      <c r="C26" s="4">
        <v>70.89</v>
      </c>
      <c r="E26" s="2" t="s">
        <v>48</v>
      </c>
      <c r="F26" s="6" t="str">
        <f t="shared" si="0"/>
        <v>RB0080</v>
      </c>
      <c r="G26" s="6" t="str">
        <f t="shared" si="1"/>
        <v>3031</v>
      </c>
      <c r="I26" s="6" t="str">
        <f>VLOOKUP(F26,'Cost Centre Lookup'!A:B,2,FALSE)</f>
        <v>HOUSEHOLD WASTE COLLECTION</v>
      </c>
      <c r="J26" s="6" t="str">
        <f>VLOOKUP(G26,'Account Lookup'!A:B,2,FALSE)</f>
        <v>CLOTHING &amp; UNIFORMS</v>
      </c>
      <c r="K26" s="6" t="s">
        <v>8</v>
      </c>
      <c r="L26" s="6" t="s">
        <v>12</v>
      </c>
      <c r="M26" s="6">
        <v>0</v>
      </c>
      <c r="N26" s="6">
        <v>0</v>
      </c>
      <c r="O26" s="6">
        <v>8</v>
      </c>
      <c r="P26" s="6">
        <v>0</v>
      </c>
      <c r="Q26" s="6"/>
      <c r="R26" s="6">
        <v>3</v>
      </c>
      <c r="S26" s="6">
        <v>0</v>
      </c>
      <c r="T26" s="6">
        <v>3</v>
      </c>
      <c r="U26" s="6">
        <v>1</v>
      </c>
      <c r="V26" s="6"/>
      <c r="W26" s="6"/>
      <c r="X26" s="6"/>
      <c r="Y26" s="17"/>
    </row>
    <row r="27" spans="1:25">
      <c r="A27" s="12">
        <v>41739</v>
      </c>
      <c r="B27" s="3" t="s">
        <v>40</v>
      </c>
      <c r="C27" s="4">
        <v>122</v>
      </c>
      <c r="E27" s="2" t="s">
        <v>48</v>
      </c>
      <c r="F27" s="6" t="str">
        <f t="shared" si="0"/>
        <v>RB0080</v>
      </c>
      <c r="G27" s="6" t="str">
        <f t="shared" si="1"/>
        <v>3031</v>
      </c>
      <c r="I27" s="6" t="str">
        <f>VLOOKUP(F27,'Cost Centre Lookup'!A:B,2,FALSE)</f>
        <v>HOUSEHOLD WASTE COLLECTION</v>
      </c>
      <c r="J27" s="6" t="str">
        <f>VLOOKUP(G27,'Account Lookup'!A:B,2,FALSE)</f>
        <v>CLOTHING &amp; UNIFORMS</v>
      </c>
      <c r="K27" s="6" t="s">
        <v>8</v>
      </c>
      <c r="L27" s="6" t="s">
        <v>12</v>
      </c>
      <c r="M27" s="6">
        <v>0</v>
      </c>
      <c r="N27" s="6">
        <v>0</v>
      </c>
      <c r="O27" s="6">
        <v>8</v>
      </c>
      <c r="P27" s="6">
        <v>0</v>
      </c>
      <c r="Q27" s="6"/>
      <c r="R27" s="6">
        <v>3</v>
      </c>
      <c r="S27" s="6">
        <v>0</v>
      </c>
      <c r="T27" s="6">
        <v>3</v>
      </c>
      <c r="U27" s="6">
        <v>1</v>
      </c>
      <c r="V27" s="6"/>
      <c r="W27" s="6"/>
      <c r="X27" s="6"/>
      <c r="Y27" s="17"/>
    </row>
    <row r="28" spans="1:25">
      <c r="A28" s="12">
        <v>41739</v>
      </c>
      <c r="B28" s="3" t="s">
        <v>40</v>
      </c>
      <c r="C28" s="4">
        <v>53.17</v>
      </c>
      <c r="E28" s="2" t="s">
        <v>48</v>
      </c>
      <c r="F28" s="6" t="str">
        <f t="shared" si="0"/>
        <v>RB0080</v>
      </c>
      <c r="G28" s="6" t="str">
        <f t="shared" si="1"/>
        <v>3031</v>
      </c>
      <c r="I28" s="6" t="str">
        <f>VLOOKUP(F28,'Cost Centre Lookup'!A:B,2,FALSE)</f>
        <v>HOUSEHOLD WASTE COLLECTION</v>
      </c>
      <c r="J28" s="6" t="str">
        <f>VLOOKUP(G28,'Account Lookup'!A:B,2,FALSE)</f>
        <v>CLOTHING &amp; UNIFORMS</v>
      </c>
      <c r="K28" s="6" t="s">
        <v>8</v>
      </c>
      <c r="L28" s="6" t="s">
        <v>12</v>
      </c>
      <c r="M28" s="6">
        <v>0</v>
      </c>
      <c r="N28" s="6">
        <v>0</v>
      </c>
      <c r="O28" s="6">
        <v>8</v>
      </c>
      <c r="P28" s="6">
        <v>0</v>
      </c>
      <c r="Q28" s="6"/>
      <c r="R28" s="6">
        <v>3</v>
      </c>
      <c r="S28" s="6">
        <v>0</v>
      </c>
      <c r="T28" s="6">
        <v>3</v>
      </c>
      <c r="U28" s="6">
        <v>1</v>
      </c>
      <c r="V28" s="6"/>
      <c r="W28" s="6"/>
      <c r="X28" s="6"/>
      <c r="Y28" s="17"/>
    </row>
    <row r="29" spans="1:25">
      <c r="A29" s="12">
        <v>41739</v>
      </c>
      <c r="B29" s="3" t="s">
        <v>41</v>
      </c>
      <c r="C29" s="4">
        <v>150.5</v>
      </c>
      <c r="E29" s="2" t="s">
        <v>46</v>
      </c>
      <c r="F29" s="6" t="str">
        <f t="shared" si="0"/>
        <v>RZ0216</v>
      </c>
      <c r="G29" s="6" t="str">
        <f t="shared" si="1"/>
        <v>Z102</v>
      </c>
      <c r="I29" s="6" t="str">
        <f>VLOOKUP(F29,'Cost Centre Lookup'!A:B,2,FALSE)</f>
        <v>CENTRAL STORES</v>
      </c>
      <c r="J29" s="6" t="str">
        <f>VLOOKUP(G29,'Account Lookup'!A:B,2,FALSE)</f>
        <v>PURCHASES</v>
      </c>
      <c r="K29" s="6" t="s">
        <v>8</v>
      </c>
      <c r="L29" s="6" t="s">
        <v>57</v>
      </c>
      <c r="M29" s="6">
        <v>0</v>
      </c>
      <c r="N29" s="6">
        <v>2</v>
      </c>
      <c r="O29" s="6">
        <v>1</v>
      </c>
      <c r="P29" s="6">
        <v>6</v>
      </c>
      <c r="Q29" s="6"/>
      <c r="R29" s="6" t="s">
        <v>57</v>
      </c>
      <c r="S29" s="6">
        <v>1</v>
      </c>
      <c r="T29" s="6">
        <v>0</v>
      </c>
      <c r="U29" s="6">
        <v>2</v>
      </c>
      <c r="V29" s="6"/>
      <c r="W29" s="6"/>
      <c r="X29" s="6"/>
      <c r="Y29" s="17"/>
    </row>
    <row r="30" spans="1:25">
      <c r="A30" s="12">
        <v>41739</v>
      </c>
      <c r="B30" s="3" t="s">
        <v>41</v>
      </c>
      <c r="C30" s="4">
        <v>98.33</v>
      </c>
      <c r="E30" s="2" t="s">
        <v>46</v>
      </c>
      <c r="F30" s="6" t="str">
        <f t="shared" si="0"/>
        <v>RZ0216</v>
      </c>
      <c r="G30" s="6" t="str">
        <f t="shared" si="1"/>
        <v>Z102</v>
      </c>
      <c r="I30" s="6" t="str">
        <f>VLOOKUP(F30,'Cost Centre Lookup'!A:B,2,FALSE)</f>
        <v>CENTRAL STORES</v>
      </c>
      <c r="J30" s="6" t="str">
        <f>VLOOKUP(G30,'Account Lookup'!A:B,2,FALSE)</f>
        <v>PURCHASES</v>
      </c>
      <c r="K30" s="6" t="s">
        <v>8</v>
      </c>
      <c r="L30" s="6" t="s">
        <v>57</v>
      </c>
      <c r="M30" s="6">
        <v>0</v>
      </c>
      <c r="N30" s="6">
        <v>2</v>
      </c>
      <c r="O30" s="6">
        <v>1</v>
      </c>
      <c r="P30" s="6">
        <v>6</v>
      </c>
      <c r="Q30" s="6"/>
      <c r="R30" s="6" t="s">
        <v>57</v>
      </c>
      <c r="S30" s="6">
        <v>1</v>
      </c>
      <c r="T30" s="6">
        <v>0</v>
      </c>
      <c r="U30" s="6">
        <v>2</v>
      </c>
      <c r="V30" s="6"/>
      <c r="W30" s="6"/>
      <c r="X30" s="6"/>
      <c r="Y30" s="17"/>
    </row>
    <row r="31" spans="1:25">
      <c r="A31" s="12">
        <v>41739</v>
      </c>
      <c r="B31" s="3" t="s">
        <v>41</v>
      </c>
      <c r="C31" s="4">
        <v>10.85</v>
      </c>
      <c r="E31" s="2" t="s">
        <v>51</v>
      </c>
      <c r="F31" s="6" t="str">
        <f t="shared" si="0"/>
        <v>RT0000</v>
      </c>
      <c r="G31" s="6" t="str">
        <f t="shared" si="1"/>
        <v>2020</v>
      </c>
      <c r="I31" s="6" t="str">
        <f>VLOOKUP(F31,'Cost Centre Lookup'!A:B,2,FALSE)</f>
        <v>TRANSPORT</v>
      </c>
      <c r="J31" s="6" t="str">
        <f>VLOOKUP(G31,'Account Lookup'!A:B,2,FALSE)</f>
        <v>VEHICLE CONSUMABLES</v>
      </c>
      <c r="K31" s="6" t="s">
        <v>8</v>
      </c>
      <c r="L31" s="6" t="s">
        <v>58</v>
      </c>
      <c r="M31" s="6">
        <v>0</v>
      </c>
      <c r="N31" s="6">
        <v>0</v>
      </c>
      <c r="O31" s="6">
        <v>0</v>
      </c>
      <c r="P31" s="6">
        <v>0</v>
      </c>
      <c r="Q31" s="6"/>
      <c r="R31" s="6">
        <v>2</v>
      </c>
      <c r="S31" s="6">
        <v>0</v>
      </c>
      <c r="T31" s="6">
        <v>2</v>
      </c>
      <c r="U31" s="6">
        <v>0</v>
      </c>
      <c r="V31" s="6"/>
      <c r="W31" s="6"/>
      <c r="X31" s="6"/>
      <c r="Y31" s="17"/>
    </row>
    <row r="32" spans="1:25">
      <c r="A32" s="12">
        <v>41739</v>
      </c>
      <c r="B32" s="3" t="s">
        <v>45</v>
      </c>
      <c r="C32" s="4">
        <v>34.42</v>
      </c>
      <c r="E32" s="2" t="s">
        <v>47</v>
      </c>
      <c r="F32" s="6" t="str">
        <f t="shared" si="0"/>
        <v>RZ0216</v>
      </c>
      <c r="G32" s="6" t="str">
        <f t="shared" si="1"/>
        <v>Z102</v>
      </c>
      <c r="I32" s="6" t="str">
        <f>VLOOKUP(F32,'Cost Centre Lookup'!A:B,2,FALSE)</f>
        <v>CENTRAL STORES</v>
      </c>
      <c r="J32" s="6" t="str">
        <f>VLOOKUP(G32,'Account Lookup'!A:B,2,FALSE)</f>
        <v>PURCHASES</v>
      </c>
      <c r="K32" s="6" t="s">
        <v>8</v>
      </c>
      <c r="L32" s="6" t="s">
        <v>57</v>
      </c>
      <c r="M32" s="6">
        <v>0</v>
      </c>
      <c r="N32" s="6">
        <v>2</v>
      </c>
      <c r="O32" s="6">
        <v>1</v>
      </c>
      <c r="P32" s="6">
        <v>6</v>
      </c>
      <c r="Q32" s="6"/>
      <c r="R32" s="6" t="s">
        <v>57</v>
      </c>
      <c r="S32" s="6">
        <v>1</v>
      </c>
      <c r="T32" s="6">
        <v>0</v>
      </c>
      <c r="U32" s="6">
        <v>2</v>
      </c>
      <c r="V32" s="6"/>
      <c r="W32" s="6"/>
      <c r="X32" s="6"/>
      <c r="Y32" s="17"/>
    </row>
    <row r="33" spans="1:25">
      <c r="A33" s="12">
        <v>41739</v>
      </c>
      <c r="B33" s="3" t="s">
        <v>62</v>
      </c>
      <c r="C33" s="5">
        <v>59.26</v>
      </c>
      <c r="D33" s="17"/>
      <c r="E33" s="3" t="s">
        <v>65</v>
      </c>
      <c r="F33" s="6" t="str">
        <f t="shared" si="0"/>
        <v>RA0017</v>
      </c>
      <c r="G33" s="6" t="str">
        <f t="shared" si="1"/>
        <v>1101</v>
      </c>
      <c r="I33" s="6" t="str">
        <f>VLOOKUP(F33,'Cost Centre Lookup'!A:B,2,FALSE)</f>
        <v>INNOVATE COLBURN</v>
      </c>
      <c r="J33" s="6" t="str">
        <f>VLOOKUP(G33,'Account Lookup'!A:B,2,FALSE)</f>
        <v>TOILET REQUISITES</v>
      </c>
      <c r="K33" s="6" t="s">
        <v>8</v>
      </c>
      <c r="L33" s="6" t="s">
        <v>67</v>
      </c>
      <c r="M33" s="6">
        <v>0</v>
      </c>
      <c r="N33" s="6">
        <v>0</v>
      </c>
      <c r="O33" s="6">
        <v>1</v>
      </c>
      <c r="P33" s="6">
        <v>7</v>
      </c>
      <c r="Q33" s="6"/>
      <c r="R33" s="6">
        <v>1</v>
      </c>
      <c r="S33" s="6">
        <v>1</v>
      </c>
      <c r="T33" s="6">
        <v>0</v>
      </c>
      <c r="U33" s="6">
        <v>1</v>
      </c>
      <c r="V33" s="6"/>
      <c r="W33" s="6"/>
      <c r="X33" s="6"/>
      <c r="Y33" s="17"/>
    </row>
    <row r="34" spans="1:25">
      <c r="A34" s="12">
        <v>41739</v>
      </c>
      <c r="B34" s="3" t="s">
        <v>62</v>
      </c>
      <c r="C34" s="5">
        <v>18</v>
      </c>
      <c r="D34" s="17"/>
      <c r="E34" s="3" t="s">
        <v>66</v>
      </c>
      <c r="F34" s="6" t="str">
        <f t="shared" si="0"/>
        <v>RA0017</v>
      </c>
      <c r="G34" s="6" t="str">
        <f t="shared" si="1"/>
        <v>3057</v>
      </c>
      <c r="I34" s="6" t="str">
        <f>VLOOKUP(F34,'Cost Centre Lookup'!A:B,2,FALSE)</f>
        <v>INNOVATE COLBURN</v>
      </c>
      <c r="J34" s="6" t="str">
        <f>VLOOKUP(G34,'Account Lookup'!A:B,2,FALSE)</f>
        <v>PAPER</v>
      </c>
      <c r="K34" s="6" t="s">
        <v>8</v>
      </c>
      <c r="L34" s="6" t="s">
        <v>67</v>
      </c>
      <c r="M34" s="6">
        <v>0</v>
      </c>
      <c r="N34" s="6">
        <v>0</v>
      </c>
      <c r="O34" s="6">
        <v>1</v>
      </c>
      <c r="P34" s="6">
        <v>7</v>
      </c>
      <c r="Q34" s="6"/>
      <c r="R34" s="6">
        <v>3</v>
      </c>
      <c r="S34" s="6">
        <v>0</v>
      </c>
      <c r="T34" s="6">
        <v>5</v>
      </c>
      <c r="U34" s="6">
        <v>7</v>
      </c>
      <c r="V34" s="6"/>
      <c r="W34" s="6"/>
      <c r="X34" s="6"/>
      <c r="Y34" s="17"/>
    </row>
    <row r="35" spans="1:25">
      <c r="A35" s="12">
        <v>41740</v>
      </c>
      <c r="B35" s="2" t="s">
        <v>16</v>
      </c>
      <c r="C35" s="4">
        <v>94.6</v>
      </c>
      <c r="E35" s="2" t="s">
        <v>29</v>
      </c>
      <c r="F35" s="6" t="str">
        <f t="shared" si="0"/>
        <v>RE0020</v>
      </c>
      <c r="G35" s="6" t="str">
        <f t="shared" si="1"/>
        <v>3052</v>
      </c>
      <c r="I35" s="6" t="str">
        <f>VLOOKUP(F35,'Cost Centre Lookup'!A:B,2,FALSE)</f>
        <v>DISTRICT ELECTIONS</v>
      </c>
      <c r="J35" s="6" t="str">
        <f>VLOOKUP(G35,'Account Lookup'!A:B,2,FALSE)</f>
        <v>STATIONERY</v>
      </c>
      <c r="K35" s="6" t="s">
        <v>8</v>
      </c>
      <c r="L35" s="6" t="s">
        <v>11</v>
      </c>
      <c r="M35" s="6">
        <v>0</v>
      </c>
      <c r="N35" s="6">
        <v>0</v>
      </c>
      <c r="O35" s="6">
        <v>2</v>
      </c>
      <c r="P35" s="6">
        <v>0</v>
      </c>
      <c r="Q35" s="6"/>
      <c r="R35" s="6">
        <v>3</v>
      </c>
      <c r="S35" s="6">
        <v>0</v>
      </c>
      <c r="T35" s="6">
        <v>5</v>
      </c>
      <c r="U35" s="6">
        <v>2</v>
      </c>
      <c r="V35" s="6"/>
      <c r="W35" s="6"/>
      <c r="X35" s="6"/>
      <c r="Y35" s="17"/>
    </row>
    <row r="36" spans="1:25">
      <c r="A36" s="12">
        <v>41740</v>
      </c>
      <c r="B36" s="2" t="s">
        <v>16</v>
      </c>
      <c r="C36" s="4">
        <v>84.29</v>
      </c>
      <c r="E36" s="2" t="s">
        <v>29</v>
      </c>
      <c r="F36" s="6" t="str">
        <f t="shared" ref="F36:F67" si="2">K36&amp;L36&amp;M36&amp;N36&amp;O36&amp;P36</f>
        <v>RB0059</v>
      </c>
      <c r="G36" s="6" t="str">
        <f t="shared" ref="G36:G67" si="3">R36&amp;S36&amp;T36&amp;U36</f>
        <v>3052</v>
      </c>
      <c r="I36" s="6" t="str">
        <f>VLOOKUP(F36,'Cost Centre Lookup'!A:B,2,FALSE)</f>
        <v>ENVIRONMENTAL HEALTH SECTION</v>
      </c>
      <c r="J36" s="6" t="str">
        <f>VLOOKUP(G36,'Account Lookup'!A:B,2,FALSE)</f>
        <v>STATIONERY</v>
      </c>
      <c r="K36" s="6" t="s">
        <v>8</v>
      </c>
      <c r="L36" s="6" t="s">
        <v>12</v>
      </c>
      <c r="M36" s="6">
        <v>0</v>
      </c>
      <c r="N36" s="6">
        <v>0</v>
      </c>
      <c r="O36" s="6">
        <v>5</v>
      </c>
      <c r="P36" s="6">
        <v>9</v>
      </c>
      <c r="Q36" s="6"/>
      <c r="R36" s="6">
        <v>3</v>
      </c>
      <c r="S36" s="6">
        <v>0</v>
      </c>
      <c r="T36" s="6">
        <v>5</v>
      </c>
      <c r="U36" s="6">
        <v>2</v>
      </c>
      <c r="V36" s="6"/>
      <c r="W36" s="6"/>
      <c r="X36" s="6"/>
      <c r="Y36" s="17"/>
    </row>
    <row r="37" spans="1:25">
      <c r="A37" s="12">
        <v>41740</v>
      </c>
      <c r="B37" s="2" t="s">
        <v>16</v>
      </c>
      <c r="C37" s="4">
        <v>39.67</v>
      </c>
      <c r="E37" s="2" t="s">
        <v>29</v>
      </c>
      <c r="F37" s="6" t="str">
        <f t="shared" si="2"/>
        <v>RH0004</v>
      </c>
      <c r="G37" s="6" t="str">
        <f t="shared" si="3"/>
        <v>3052</v>
      </c>
      <c r="I37" s="6" t="str">
        <f>VLOOKUP(F37,'Cost Centre Lookup'!A:B,2,FALSE)</f>
        <v>HRA SUPERVISION &amp; MANAGEMENT</v>
      </c>
      <c r="J37" s="6" t="str">
        <f>VLOOKUP(G37,'Account Lookup'!A:B,2,FALSE)</f>
        <v>STATIONERY</v>
      </c>
      <c r="K37" s="6" t="s">
        <v>8</v>
      </c>
      <c r="L37" s="6" t="s">
        <v>9</v>
      </c>
      <c r="M37" s="6">
        <v>0</v>
      </c>
      <c r="N37" s="6">
        <v>0</v>
      </c>
      <c r="O37" s="6">
        <v>0</v>
      </c>
      <c r="P37" s="6">
        <v>4</v>
      </c>
      <c r="Q37" s="6"/>
      <c r="R37" s="6">
        <v>3</v>
      </c>
      <c r="S37" s="6">
        <v>0</v>
      </c>
      <c r="T37" s="6">
        <v>5</v>
      </c>
      <c r="U37" s="6">
        <v>2</v>
      </c>
      <c r="V37" s="6"/>
      <c r="W37" s="6"/>
      <c r="X37" s="6"/>
      <c r="Y37" s="17"/>
    </row>
    <row r="38" spans="1:25">
      <c r="A38" s="12">
        <v>41740</v>
      </c>
      <c r="B38" s="2" t="s">
        <v>16</v>
      </c>
      <c r="C38" s="4">
        <v>15.96</v>
      </c>
      <c r="E38" s="2" t="s">
        <v>29</v>
      </c>
      <c r="F38" s="6" t="str">
        <f t="shared" si="2"/>
        <v>RE0059</v>
      </c>
      <c r="G38" s="6" t="str">
        <f t="shared" si="3"/>
        <v>3052</v>
      </c>
      <c r="I38" s="6" t="str">
        <f>VLOOKUP(F38,'Cost Centre Lookup'!A:B,2,FALSE)</f>
        <v>REVENUES &amp; BENEFITS</v>
      </c>
      <c r="J38" s="6" t="str">
        <f>VLOOKUP(G38,'Account Lookup'!A:B,2,FALSE)</f>
        <v>STATIONERY</v>
      </c>
      <c r="K38" s="6" t="s">
        <v>8</v>
      </c>
      <c r="L38" s="6" t="s">
        <v>11</v>
      </c>
      <c r="M38" s="6">
        <v>0</v>
      </c>
      <c r="N38" s="6">
        <v>0</v>
      </c>
      <c r="O38" s="6">
        <v>5</v>
      </c>
      <c r="P38" s="6">
        <v>9</v>
      </c>
      <c r="Q38" s="6"/>
      <c r="R38" s="6">
        <v>3</v>
      </c>
      <c r="S38" s="6">
        <v>0</v>
      </c>
      <c r="T38" s="6">
        <v>5</v>
      </c>
      <c r="U38" s="6">
        <v>2</v>
      </c>
      <c r="V38" s="6"/>
      <c r="W38" s="6"/>
      <c r="X38" s="6"/>
      <c r="Y38" s="17"/>
    </row>
    <row r="39" spans="1:25">
      <c r="A39" s="12">
        <v>41740</v>
      </c>
      <c r="B39" s="2" t="s">
        <v>16</v>
      </c>
      <c r="C39" s="4">
        <v>15.6</v>
      </c>
      <c r="E39" s="2" t="s">
        <v>29</v>
      </c>
      <c r="F39" s="6" t="str">
        <f t="shared" si="2"/>
        <v>RF0099</v>
      </c>
      <c r="G39" s="6" t="str">
        <f t="shared" si="3"/>
        <v>3052</v>
      </c>
      <c r="I39" s="6" t="str">
        <f>VLOOKUP(F39,'Cost Centre Lookup'!A:B,2,FALSE)</f>
        <v>BUSINESS SUPPORT</v>
      </c>
      <c r="J39" s="6" t="str">
        <f>VLOOKUP(G39,'Account Lookup'!A:B,2,FALSE)</f>
        <v>STATIONERY</v>
      </c>
      <c r="K39" s="6" t="s">
        <v>8</v>
      </c>
      <c r="L39" s="6" t="s">
        <v>10</v>
      </c>
      <c r="M39" s="6">
        <v>0</v>
      </c>
      <c r="N39" s="6">
        <v>0</v>
      </c>
      <c r="O39" s="6">
        <v>9</v>
      </c>
      <c r="P39" s="6">
        <v>9</v>
      </c>
      <c r="Q39" s="6"/>
      <c r="R39" s="6">
        <v>3</v>
      </c>
      <c r="S39" s="6">
        <v>0</v>
      </c>
      <c r="T39" s="6">
        <v>5</v>
      </c>
      <c r="U39" s="6">
        <v>2</v>
      </c>
      <c r="V39" s="6"/>
      <c r="W39" s="6"/>
      <c r="X39" s="6"/>
      <c r="Y39" s="17"/>
    </row>
    <row r="40" spans="1:25">
      <c r="A40" s="12">
        <v>41742</v>
      </c>
      <c r="B40" s="2" t="s">
        <v>20</v>
      </c>
      <c r="C40" s="4">
        <v>9.23</v>
      </c>
      <c r="E40" s="2" t="s">
        <v>30</v>
      </c>
      <c r="F40" s="6" t="str">
        <f t="shared" si="2"/>
        <v>RF0090</v>
      </c>
      <c r="G40" s="6" t="str">
        <f t="shared" si="3"/>
        <v>3302</v>
      </c>
      <c r="I40" s="6" t="str">
        <f>VLOOKUP(F40,'Cost Centre Lookup'!A:B,2,FALSE)</f>
        <v>CENTRAL TELEPHONES</v>
      </c>
      <c r="J40" s="6" t="str">
        <f>VLOOKUP(G40,'Account Lookup'!A:B,2,FALSE)</f>
        <v>TELEPHONES - OFFICE</v>
      </c>
      <c r="K40" s="6" t="s">
        <v>8</v>
      </c>
      <c r="L40" s="6" t="s">
        <v>10</v>
      </c>
      <c r="M40" s="6">
        <v>0</v>
      </c>
      <c r="N40" s="6">
        <v>0</v>
      </c>
      <c r="O40" s="6">
        <v>9</v>
      </c>
      <c r="P40" s="6">
        <v>0</v>
      </c>
      <c r="Q40" s="6"/>
      <c r="R40" s="6">
        <v>3</v>
      </c>
      <c r="S40" s="6">
        <v>3</v>
      </c>
      <c r="T40" s="6">
        <v>0</v>
      </c>
      <c r="U40" s="6">
        <v>2</v>
      </c>
      <c r="V40" s="6"/>
      <c r="W40" s="6"/>
      <c r="X40" s="6"/>
      <c r="Y40" s="8"/>
    </row>
    <row r="41" spans="1:25">
      <c r="A41" s="12">
        <v>41744</v>
      </c>
      <c r="B41" s="2" t="s">
        <v>15</v>
      </c>
      <c r="C41" s="4">
        <v>7.08</v>
      </c>
      <c r="E41" s="2" t="s">
        <v>31</v>
      </c>
      <c r="F41" s="6" t="str">
        <f t="shared" si="2"/>
        <v>RF0109</v>
      </c>
      <c r="G41" s="6" t="str">
        <f t="shared" si="3"/>
        <v>3052</v>
      </c>
      <c r="I41" s="6" t="str">
        <f>VLOOKUP(F41,'Cost Centre Lookup'!A:B,2,FALSE)</f>
        <v>CUSTOMER SERVICES</v>
      </c>
      <c r="J41" s="6" t="str">
        <f>VLOOKUP(G41,'Account Lookup'!A:B,2,FALSE)</f>
        <v>STATIONERY</v>
      </c>
      <c r="K41" s="6" t="s">
        <v>8</v>
      </c>
      <c r="L41" s="6" t="s">
        <v>10</v>
      </c>
      <c r="M41" s="6">
        <v>0</v>
      </c>
      <c r="N41" s="6">
        <v>1</v>
      </c>
      <c r="O41" s="6">
        <v>0</v>
      </c>
      <c r="P41" s="6">
        <v>9</v>
      </c>
      <c r="Q41" s="6"/>
      <c r="R41" s="6">
        <v>3</v>
      </c>
      <c r="S41" s="6">
        <v>0</v>
      </c>
      <c r="T41" s="6">
        <v>5</v>
      </c>
      <c r="U41" s="6">
        <v>2</v>
      </c>
      <c r="V41" s="6"/>
      <c r="W41" s="6"/>
      <c r="X41" s="6"/>
      <c r="Y41" s="8"/>
    </row>
    <row r="42" spans="1:25">
      <c r="A42" s="12">
        <v>41744</v>
      </c>
      <c r="B42" s="2" t="s">
        <v>15</v>
      </c>
      <c r="C42" s="4">
        <v>7.08</v>
      </c>
      <c r="E42" s="2" t="s">
        <v>31</v>
      </c>
      <c r="F42" s="6" t="str">
        <f t="shared" si="2"/>
        <v>RF0109</v>
      </c>
      <c r="G42" s="6" t="str">
        <f t="shared" si="3"/>
        <v>3052</v>
      </c>
      <c r="I42" s="6" t="str">
        <f>VLOOKUP(F42,'Cost Centre Lookup'!A:B,2,FALSE)</f>
        <v>CUSTOMER SERVICES</v>
      </c>
      <c r="J42" s="6" t="str">
        <f>VLOOKUP(G42,'Account Lookup'!A:B,2,FALSE)</f>
        <v>STATIONERY</v>
      </c>
      <c r="K42" s="6" t="s">
        <v>8</v>
      </c>
      <c r="L42" s="6" t="s">
        <v>10</v>
      </c>
      <c r="M42" s="6">
        <v>0</v>
      </c>
      <c r="N42" s="6">
        <v>1</v>
      </c>
      <c r="O42" s="6">
        <v>0</v>
      </c>
      <c r="P42" s="6">
        <v>9</v>
      </c>
      <c r="Q42" s="6"/>
      <c r="R42" s="6">
        <v>3</v>
      </c>
      <c r="S42" s="6">
        <v>0</v>
      </c>
      <c r="T42" s="6">
        <v>5</v>
      </c>
      <c r="U42" s="6">
        <v>2</v>
      </c>
      <c r="V42" s="6"/>
      <c r="W42" s="6"/>
      <c r="X42" s="6"/>
      <c r="Y42" s="8"/>
    </row>
    <row r="43" spans="1:25">
      <c r="A43" s="12">
        <v>41746</v>
      </c>
      <c r="B43" s="2" t="s">
        <v>21</v>
      </c>
      <c r="C43" s="4">
        <v>25</v>
      </c>
      <c r="E43" s="2" t="s">
        <v>32</v>
      </c>
      <c r="F43" s="6" t="str">
        <f t="shared" si="2"/>
        <v>RF0169</v>
      </c>
      <c r="G43" s="6" t="str">
        <f t="shared" si="3"/>
        <v>3388</v>
      </c>
      <c r="I43" s="6" t="str">
        <f>VLOOKUP(F43,'Cost Centre Lookup'!A:B,2,FALSE)</f>
        <v>TECHNOLOGY SERVICES</v>
      </c>
      <c r="J43" s="6" t="str">
        <f>VLOOKUP(G43,'Account Lookup'!A:B,2,FALSE)</f>
        <v>SECURITY</v>
      </c>
      <c r="K43" s="6" t="s">
        <v>8</v>
      </c>
      <c r="L43" s="6" t="s">
        <v>10</v>
      </c>
      <c r="M43" s="6">
        <v>0</v>
      </c>
      <c r="N43" s="6">
        <v>1</v>
      </c>
      <c r="O43" s="6">
        <v>6</v>
      </c>
      <c r="P43" s="6">
        <v>9</v>
      </c>
      <c r="Q43" s="6"/>
      <c r="R43" s="6">
        <v>3</v>
      </c>
      <c r="S43" s="6">
        <v>3</v>
      </c>
      <c r="T43" s="6">
        <v>8</v>
      </c>
      <c r="U43" s="6">
        <v>8</v>
      </c>
      <c r="V43" s="6">
        <v>9</v>
      </c>
      <c r="W43" s="6">
        <v>0</v>
      </c>
      <c r="X43" s="6">
        <v>0</v>
      </c>
      <c r="Y43" s="17"/>
    </row>
    <row r="44" spans="1:25">
      <c r="A44" s="12">
        <v>41746</v>
      </c>
      <c r="B44" s="2" t="s">
        <v>21</v>
      </c>
      <c r="C44" s="4">
        <v>25</v>
      </c>
      <c r="E44" s="2" t="s">
        <v>32</v>
      </c>
      <c r="F44" s="6" t="str">
        <f t="shared" si="2"/>
        <v>RF0169</v>
      </c>
      <c r="G44" s="6" t="str">
        <f t="shared" si="3"/>
        <v>3388</v>
      </c>
      <c r="I44" s="6" t="str">
        <f>VLOOKUP(F44,'Cost Centre Lookup'!A:B,2,FALSE)</f>
        <v>TECHNOLOGY SERVICES</v>
      </c>
      <c r="J44" s="6" t="str">
        <f>VLOOKUP(G44,'Account Lookup'!A:B,2,FALSE)</f>
        <v>SECURITY</v>
      </c>
      <c r="K44" s="6" t="s">
        <v>8</v>
      </c>
      <c r="L44" s="6" t="s">
        <v>10</v>
      </c>
      <c r="M44" s="6">
        <v>0</v>
      </c>
      <c r="N44" s="6">
        <v>1</v>
      </c>
      <c r="O44" s="6">
        <v>6</v>
      </c>
      <c r="P44" s="6">
        <v>9</v>
      </c>
      <c r="Q44" s="6"/>
      <c r="R44" s="6">
        <v>3</v>
      </c>
      <c r="S44" s="6">
        <v>3</v>
      </c>
      <c r="T44" s="6">
        <v>8</v>
      </c>
      <c r="U44" s="6">
        <v>8</v>
      </c>
      <c r="V44" s="6"/>
      <c r="W44" s="6"/>
      <c r="X44" s="6"/>
      <c r="Y44" s="17"/>
    </row>
    <row r="45" spans="1:25">
      <c r="A45" s="12">
        <v>41746</v>
      </c>
      <c r="B45" s="2" t="s">
        <v>16</v>
      </c>
      <c r="C45" s="4">
        <v>4.2699999999999996</v>
      </c>
      <c r="E45" s="2" t="s">
        <v>33</v>
      </c>
      <c r="F45" s="6" t="str">
        <f t="shared" si="2"/>
        <v>RH0043</v>
      </c>
      <c r="G45" s="6">
        <v>3052</v>
      </c>
      <c r="I45" s="6" t="str">
        <f>VLOOKUP(F45,'Cost Centre Lookup'!A:B,2,FALSE)</f>
        <v>NOELS COURT CATTERICK VILLAGE</v>
      </c>
      <c r="J45" s="6" t="s">
        <v>517</v>
      </c>
      <c r="K45" s="6" t="s">
        <v>8</v>
      </c>
      <c r="L45" s="6" t="s">
        <v>9</v>
      </c>
      <c r="M45" s="6">
        <v>0</v>
      </c>
      <c r="N45" s="6">
        <v>0</v>
      </c>
      <c r="O45" s="6">
        <v>4</v>
      </c>
      <c r="P45" s="6">
        <v>3</v>
      </c>
      <c r="Q45" s="6"/>
      <c r="R45" s="6">
        <v>0</v>
      </c>
      <c r="S45" s="6">
        <v>5</v>
      </c>
      <c r="T45" s="6">
        <v>2</v>
      </c>
      <c r="U45" s="6">
        <v>4</v>
      </c>
      <c r="V45" s="6"/>
      <c r="W45" s="6"/>
      <c r="X45" s="6"/>
      <c r="Y45" s="17"/>
    </row>
    <row r="46" spans="1:25">
      <c r="A46" s="12">
        <v>41746</v>
      </c>
      <c r="B46" s="2" t="s">
        <v>16</v>
      </c>
      <c r="C46" s="4">
        <v>2.9</v>
      </c>
      <c r="E46" s="2" t="s">
        <v>33</v>
      </c>
      <c r="F46" s="6" t="str">
        <f t="shared" si="2"/>
        <v>RD0019</v>
      </c>
      <c r="G46" s="6" t="str">
        <f t="shared" si="3"/>
        <v>3052</v>
      </c>
      <c r="I46" s="6" t="str">
        <f>VLOOKUP(F46,'Cost Centre Lookup'!A:B,2,FALSE)</f>
        <v>OPEN SPACE &amp; AMENITIES SECTION</v>
      </c>
      <c r="J46" s="6" t="str">
        <f>VLOOKUP(G46,'Account Lookup'!A:B,2,FALSE)</f>
        <v>STATIONERY</v>
      </c>
      <c r="K46" s="6" t="s">
        <v>8</v>
      </c>
      <c r="L46" s="6" t="s">
        <v>13</v>
      </c>
      <c r="M46" s="6">
        <v>0</v>
      </c>
      <c r="N46" s="6">
        <v>0</v>
      </c>
      <c r="O46" s="6">
        <v>1</v>
      </c>
      <c r="P46" s="6">
        <v>9</v>
      </c>
      <c r="Q46" s="6"/>
      <c r="R46" s="6">
        <v>3</v>
      </c>
      <c r="S46" s="6">
        <v>0</v>
      </c>
      <c r="T46" s="6">
        <v>5</v>
      </c>
      <c r="U46" s="6">
        <v>2</v>
      </c>
      <c r="V46" s="6"/>
      <c r="W46" s="6"/>
      <c r="X46" s="6"/>
      <c r="Y46" s="17"/>
    </row>
    <row r="47" spans="1:25">
      <c r="A47" s="12">
        <v>41746</v>
      </c>
      <c r="B47" s="2" t="s">
        <v>16</v>
      </c>
      <c r="C47" s="4">
        <v>5.0999999999999996</v>
      </c>
      <c r="E47" s="2" t="s">
        <v>33</v>
      </c>
      <c r="F47" s="6" t="str">
        <f t="shared" si="2"/>
        <v>RF0109</v>
      </c>
      <c r="G47" s="6" t="str">
        <f t="shared" si="3"/>
        <v>3052</v>
      </c>
      <c r="I47" s="6" t="str">
        <f>VLOOKUP(F47,'Cost Centre Lookup'!A:B,2,FALSE)</f>
        <v>CUSTOMER SERVICES</v>
      </c>
      <c r="J47" s="6" t="str">
        <f>VLOOKUP(G47,'Account Lookup'!A:B,2,FALSE)</f>
        <v>STATIONERY</v>
      </c>
      <c r="K47" s="6" t="s">
        <v>8</v>
      </c>
      <c r="L47" s="6" t="s">
        <v>10</v>
      </c>
      <c r="M47" s="6">
        <v>0</v>
      </c>
      <c r="N47" s="6">
        <v>1</v>
      </c>
      <c r="O47" s="6">
        <v>0</v>
      </c>
      <c r="P47" s="6">
        <v>9</v>
      </c>
      <c r="Q47" s="6"/>
      <c r="R47" s="6">
        <v>3</v>
      </c>
      <c r="S47" s="6">
        <v>0</v>
      </c>
      <c r="T47" s="6">
        <v>5</v>
      </c>
      <c r="U47" s="6">
        <v>2</v>
      </c>
      <c r="V47" s="6"/>
      <c r="W47" s="6"/>
      <c r="X47" s="6"/>
      <c r="Y47" s="17"/>
    </row>
    <row r="48" spans="1:25">
      <c r="A48" s="12">
        <v>41746</v>
      </c>
      <c r="B48" s="2" t="s">
        <v>16</v>
      </c>
      <c r="C48" s="4">
        <v>1.9</v>
      </c>
      <c r="E48" s="2" t="s">
        <v>33</v>
      </c>
      <c r="F48" s="6" t="str">
        <f t="shared" si="2"/>
        <v>RF0169</v>
      </c>
      <c r="G48" s="6" t="str">
        <f t="shared" si="3"/>
        <v>3052</v>
      </c>
      <c r="I48" s="6" t="str">
        <f>VLOOKUP(F48,'Cost Centre Lookup'!A:B,2,FALSE)</f>
        <v>TECHNOLOGY SERVICES</v>
      </c>
      <c r="J48" s="6" t="str">
        <f>VLOOKUP(G48,'Account Lookup'!A:B,2,FALSE)</f>
        <v>STATIONERY</v>
      </c>
      <c r="K48" s="6" t="s">
        <v>8</v>
      </c>
      <c r="L48" s="6" t="s">
        <v>10</v>
      </c>
      <c r="M48" s="6">
        <v>0</v>
      </c>
      <c r="N48" s="6">
        <v>1</v>
      </c>
      <c r="O48" s="6">
        <v>6</v>
      </c>
      <c r="P48" s="6">
        <v>9</v>
      </c>
      <c r="Q48" s="6"/>
      <c r="R48" s="6">
        <v>3</v>
      </c>
      <c r="S48" s="6">
        <v>0</v>
      </c>
      <c r="T48" s="6">
        <v>5</v>
      </c>
      <c r="U48" s="6">
        <v>2</v>
      </c>
      <c r="V48" s="6"/>
      <c r="W48" s="6"/>
      <c r="X48" s="6"/>
      <c r="Y48" s="17"/>
    </row>
    <row r="49" spans="1:25">
      <c r="A49" s="12">
        <v>41746</v>
      </c>
      <c r="B49" s="2" t="s">
        <v>16</v>
      </c>
      <c r="C49" s="4">
        <v>84.7</v>
      </c>
      <c r="E49" s="2" t="s">
        <v>33</v>
      </c>
      <c r="F49" s="6" t="str">
        <f t="shared" si="2"/>
        <v>RF0061</v>
      </c>
      <c r="G49" s="6" t="str">
        <f t="shared" si="3"/>
        <v>3052</v>
      </c>
      <c r="I49" s="6" t="str">
        <f>VLOOKUP(F49,'Cost Centre Lookup'!A:B,2,FALSE)</f>
        <v>MERCURY HOUSE</v>
      </c>
      <c r="J49" s="6" t="str">
        <f>VLOOKUP(G49,'Account Lookup'!A:B,2,FALSE)</f>
        <v>STATIONERY</v>
      </c>
      <c r="K49" s="6" t="s">
        <v>8</v>
      </c>
      <c r="L49" s="6" t="s">
        <v>10</v>
      </c>
      <c r="M49" s="6">
        <v>0</v>
      </c>
      <c r="N49" s="6">
        <v>0</v>
      </c>
      <c r="O49" s="6">
        <v>6</v>
      </c>
      <c r="P49" s="6">
        <v>1</v>
      </c>
      <c r="Q49" s="6"/>
      <c r="R49" s="6">
        <v>3</v>
      </c>
      <c r="S49" s="6">
        <v>0</v>
      </c>
      <c r="T49" s="6">
        <v>5</v>
      </c>
      <c r="U49" s="6">
        <v>2</v>
      </c>
      <c r="V49" s="6"/>
      <c r="W49" s="6"/>
      <c r="X49" s="6"/>
      <c r="Y49" s="17"/>
    </row>
    <row r="50" spans="1:25">
      <c r="A50" s="12">
        <v>41751</v>
      </c>
      <c r="B50" s="2" t="s">
        <v>22</v>
      </c>
      <c r="C50" s="4">
        <v>189.9</v>
      </c>
      <c r="E50" s="2" t="s">
        <v>34</v>
      </c>
      <c r="F50" s="6" t="str">
        <f t="shared" si="2"/>
        <v>RF0113</v>
      </c>
      <c r="G50" s="6" t="str">
        <f t="shared" si="3"/>
        <v>2304</v>
      </c>
      <c r="I50" s="6" t="str">
        <f>VLOOKUP(F50,'Cost Centre Lookup'!A:B,2,FALSE)</f>
        <v>FINANCE SECTION</v>
      </c>
      <c r="J50" s="6" t="str">
        <f>VLOOKUP(G50,'Account Lookup'!A:B,2,FALSE)</f>
        <v>TRAVEL - OFFICERS GENERAL</v>
      </c>
      <c r="K50" s="6" t="s">
        <v>8</v>
      </c>
      <c r="L50" s="6" t="s">
        <v>10</v>
      </c>
      <c r="M50" s="6">
        <v>0</v>
      </c>
      <c r="N50" s="6">
        <v>1</v>
      </c>
      <c r="O50" s="6">
        <v>1</v>
      </c>
      <c r="P50" s="6">
        <v>3</v>
      </c>
      <c r="Q50" s="6"/>
      <c r="R50" s="6">
        <v>2</v>
      </c>
      <c r="S50" s="6">
        <v>3</v>
      </c>
      <c r="T50" s="6">
        <v>0</v>
      </c>
      <c r="U50" s="6">
        <v>4</v>
      </c>
      <c r="V50" s="6"/>
      <c r="W50" s="6"/>
      <c r="X50" s="6"/>
      <c r="Y50" s="17"/>
    </row>
    <row r="51" spans="1:25">
      <c r="A51" s="12">
        <v>41751</v>
      </c>
      <c r="B51" s="9" t="s">
        <v>21</v>
      </c>
      <c r="C51" s="4">
        <v>25</v>
      </c>
      <c r="E51" s="2" t="s">
        <v>32</v>
      </c>
      <c r="F51" s="6" t="str">
        <f t="shared" si="2"/>
        <v>RF0169</v>
      </c>
      <c r="G51" s="6" t="str">
        <f t="shared" si="3"/>
        <v>3388</v>
      </c>
      <c r="I51" s="6" t="str">
        <f>VLOOKUP(F51,'Cost Centre Lookup'!A:B,2,FALSE)</f>
        <v>TECHNOLOGY SERVICES</v>
      </c>
      <c r="J51" s="6" t="str">
        <f>VLOOKUP(G51,'Account Lookup'!A:B,2,FALSE)</f>
        <v>SECURITY</v>
      </c>
      <c r="K51" s="6" t="s">
        <v>8</v>
      </c>
      <c r="L51" s="6" t="s">
        <v>10</v>
      </c>
      <c r="M51" s="6">
        <v>0</v>
      </c>
      <c r="N51" s="6">
        <v>1</v>
      </c>
      <c r="O51" s="6">
        <v>6</v>
      </c>
      <c r="P51" s="6">
        <v>9</v>
      </c>
      <c r="Q51" s="6"/>
      <c r="R51" s="6">
        <v>3</v>
      </c>
      <c r="S51" s="6">
        <v>3</v>
      </c>
      <c r="T51" s="6">
        <v>8</v>
      </c>
      <c r="U51" s="6">
        <v>8</v>
      </c>
      <c r="V51" s="6"/>
      <c r="W51" s="6"/>
      <c r="X51" s="6"/>
      <c r="Y51" s="17"/>
    </row>
    <row r="52" spans="1:25">
      <c r="A52" s="12">
        <v>41753</v>
      </c>
      <c r="B52" s="2" t="s">
        <v>16</v>
      </c>
      <c r="C52" s="4">
        <v>22.69</v>
      </c>
      <c r="E52" s="2" t="s">
        <v>35</v>
      </c>
      <c r="F52" s="6" t="str">
        <f t="shared" si="2"/>
        <v>RH0029</v>
      </c>
      <c r="G52" s="6" t="str">
        <f t="shared" si="3"/>
        <v>3152</v>
      </c>
      <c r="I52" s="6" t="str">
        <f>VLOOKUP(F52,'Cost Centre Lookup'!A:B,2,FALSE)</f>
        <v>MAINTENANCE  &amp; IMPROVEMENT</v>
      </c>
      <c r="J52" s="6" t="str">
        <f>VLOOKUP(G52,'Account Lookup'!A:B,2,FALSE)</f>
        <v>PRIVATE HIRE LICENCE EXP</v>
      </c>
      <c r="K52" s="6" t="s">
        <v>8</v>
      </c>
      <c r="L52" s="6" t="s">
        <v>9</v>
      </c>
      <c r="M52" s="6">
        <v>0</v>
      </c>
      <c r="N52" s="6">
        <v>0</v>
      </c>
      <c r="O52" s="6">
        <v>2</v>
      </c>
      <c r="P52" s="6">
        <v>9</v>
      </c>
      <c r="Q52" s="6"/>
      <c r="R52" s="6">
        <v>3</v>
      </c>
      <c r="S52" s="6">
        <v>1</v>
      </c>
      <c r="T52" s="6">
        <v>5</v>
      </c>
      <c r="U52" s="6">
        <v>2</v>
      </c>
      <c r="V52" s="6"/>
      <c r="W52" s="6"/>
      <c r="X52" s="6"/>
      <c r="Y52" s="17"/>
    </row>
    <row r="53" spans="1:25">
      <c r="A53" s="12">
        <v>41753</v>
      </c>
      <c r="B53" s="2" t="s">
        <v>16</v>
      </c>
      <c r="C53" s="4">
        <v>15.31</v>
      </c>
      <c r="E53" s="2" t="s">
        <v>35</v>
      </c>
      <c r="F53" s="6" t="str">
        <f t="shared" si="2"/>
        <v>RB0089</v>
      </c>
      <c r="G53" s="6" t="str">
        <f t="shared" si="3"/>
        <v>3152</v>
      </c>
      <c r="I53" s="6" t="str">
        <f>VLOOKUP(F53,'Cost Centre Lookup'!A:B,2,FALSE)</f>
        <v>WASTE &amp; STREET SCENE SECTION</v>
      </c>
      <c r="J53" s="6" t="str">
        <f>VLOOKUP(G53,'Account Lookup'!A:B,2,FALSE)</f>
        <v>PRIVATE HIRE LICENCE EXP</v>
      </c>
      <c r="K53" s="6" t="s">
        <v>8</v>
      </c>
      <c r="L53" s="6" t="s">
        <v>12</v>
      </c>
      <c r="M53" s="6">
        <v>0</v>
      </c>
      <c r="N53" s="6">
        <v>0</v>
      </c>
      <c r="O53" s="6">
        <v>8</v>
      </c>
      <c r="P53" s="6">
        <v>9</v>
      </c>
      <c r="Q53" s="6"/>
      <c r="R53" s="6">
        <v>3</v>
      </c>
      <c r="S53" s="6">
        <v>1</v>
      </c>
      <c r="T53" s="6">
        <v>5</v>
      </c>
      <c r="U53" s="6">
        <v>2</v>
      </c>
      <c r="V53" s="6"/>
      <c r="W53" s="6"/>
      <c r="X53" s="6"/>
      <c r="Y53" s="17"/>
    </row>
    <row r="54" spans="1:25">
      <c r="A54" s="12">
        <v>41753</v>
      </c>
      <c r="B54" s="2" t="s">
        <v>16</v>
      </c>
      <c r="C54" s="4">
        <v>18</v>
      </c>
      <c r="E54" s="2" t="s">
        <v>35</v>
      </c>
      <c r="F54" s="6" t="str">
        <f t="shared" si="2"/>
        <v>RH0029</v>
      </c>
      <c r="G54" s="6" t="str">
        <f t="shared" si="3"/>
        <v>3057</v>
      </c>
      <c r="I54" s="6" t="str">
        <f>VLOOKUP(F54,'Cost Centre Lookup'!A:B,2,FALSE)</f>
        <v>MAINTENANCE  &amp; IMPROVEMENT</v>
      </c>
      <c r="J54" s="6" t="str">
        <f>VLOOKUP(G54,'Account Lookup'!A:B,2,FALSE)</f>
        <v>PAPER</v>
      </c>
      <c r="K54" s="6" t="s">
        <v>8</v>
      </c>
      <c r="L54" s="6" t="s">
        <v>9</v>
      </c>
      <c r="M54" s="6">
        <v>0</v>
      </c>
      <c r="N54" s="6">
        <v>0</v>
      </c>
      <c r="O54" s="6">
        <v>2</v>
      </c>
      <c r="P54" s="6">
        <v>9</v>
      </c>
      <c r="Q54" s="6"/>
      <c r="R54" s="6">
        <v>3</v>
      </c>
      <c r="S54" s="6">
        <v>0</v>
      </c>
      <c r="T54" s="6">
        <v>5</v>
      </c>
      <c r="U54" s="6">
        <v>7</v>
      </c>
      <c r="V54" s="6"/>
      <c r="W54" s="6"/>
      <c r="X54" s="6"/>
      <c r="Y54" s="17"/>
    </row>
    <row r="55" spans="1:25">
      <c r="A55" s="12">
        <v>41753</v>
      </c>
      <c r="B55" s="2" t="s">
        <v>16</v>
      </c>
      <c r="C55" s="4">
        <v>18</v>
      </c>
      <c r="E55" s="2" t="s">
        <v>35</v>
      </c>
      <c r="F55" s="6" t="str">
        <f t="shared" si="2"/>
        <v>RB0089</v>
      </c>
      <c r="G55" s="6" t="str">
        <f t="shared" si="3"/>
        <v>3057</v>
      </c>
      <c r="I55" s="6" t="str">
        <f>VLOOKUP(F55,'Cost Centre Lookup'!A:B,2,FALSE)</f>
        <v>WASTE &amp; STREET SCENE SECTION</v>
      </c>
      <c r="J55" s="6" t="str">
        <f>VLOOKUP(G55,'Account Lookup'!A:B,2,FALSE)</f>
        <v>PAPER</v>
      </c>
      <c r="K55" s="6" t="s">
        <v>8</v>
      </c>
      <c r="L55" s="6" t="s">
        <v>12</v>
      </c>
      <c r="M55" s="6">
        <v>0</v>
      </c>
      <c r="N55" s="6">
        <v>0</v>
      </c>
      <c r="O55" s="6">
        <v>8</v>
      </c>
      <c r="P55" s="6">
        <v>9</v>
      </c>
      <c r="Q55" s="6"/>
      <c r="R55" s="6">
        <v>3</v>
      </c>
      <c r="S55" s="6">
        <v>0</v>
      </c>
      <c r="T55" s="6">
        <v>5</v>
      </c>
      <c r="U55" s="6">
        <v>7</v>
      </c>
      <c r="V55" s="6"/>
      <c r="W55" s="6"/>
      <c r="X55" s="6"/>
      <c r="Y55" s="17"/>
    </row>
    <row r="56" spans="1:25">
      <c r="A56" s="12">
        <v>41753</v>
      </c>
      <c r="B56" s="2" t="s">
        <v>16</v>
      </c>
      <c r="C56" s="4">
        <v>14.13</v>
      </c>
      <c r="E56" s="2" t="s">
        <v>35</v>
      </c>
      <c r="F56" s="6" t="str">
        <f t="shared" si="2"/>
        <v>RH0029</v>
      </c>
      <c r="G56" s="6" t="str">
        <f t="shared" si="3"/>
        <v>3056</v>
      </c>
      <c r="I56" s="6" t="str">
        <f>VLOOKUP(F56,'Cost Centre Lookup'!A:B,2,FALSE)</f>
        <v>MAINTENANCE  &amp; IMPROVEMENT</v>
      </c>
      <c r="J56" s="6" t="str">
        <f>VLOOKUP(G56,'Account Lookup'!A:B,2,FALSE)</f>
        <v>PRINTER CARTRIDGES</v>
      </c>
      <c r="K56" s="6" t="s">
        <v>8</v>
      </c>
      <c r="L56" s="6" t="s">
        <v>9</v>
      </c>
      <c r="M56" s="6">
        <v>0</v>
      </c>
      <c r="N56" s="6">
        <v>0</v>
      </c>
      <c r="O56" s="6">
        <v>2</v>
      </c>
      <c r="P56" s="6">
        <v>9</v>
      </c>
      <c r="Q56" s="6"/>
      <c r="R56" s="6">
        <v>3</v>
      </c>
      <c r="S56" s="6">
        <v>0</v>
      </c>
      <c r="T56" s="6">
        <v>5</v>
      </c>
      <c r="U56" s="6">
        <v>6</v>
      </c>
      <c r="V56" s="6"/>
      <c r="W56" s="6"/>
      <c r="X56" s="6"/>
      <c r="Y56" s="17"/>
    </row>
    <row r="57" spans="1:25">
      <c r="A57" s="12">
        <v>41753</v>
      </c>
      <c r="B57" s="2" t="s">
        <v>16</v>
      </c>
      <c r="C57" s="4">
        <v>14.13</v>
      </c>
      <c r="E57" s="2" t="s">
        <v>35</v>
      </c>
      <c r="F57" s="6" t="str">
        <f t="shared" si="2"/>
        <v>RB0089</v>
      </c>
      <c r="G57" s="6" t="str">
        <f t="shared" si="3"/>
        <v>3056</v>
      </c>
      <c r="I57" s="6" t="str">
        <f>VLOOKUP(F57,'Cost Centre Lookup'!A:B,2,FALSE)</f>
        <v>WASTE &amp; STREET SCENE SECTION</v>
      </c>
      <c r="J57" s="6" t="str">
        <f>VLOOKUP(G57,'Account Lookup'!A:B,2,FALSE)</f>
        <v>PRINTER CARTRIDGES</v>
      </c>
      <c r="K57" s="6" t="s">
        <v>8</v>
      </c>
      <c r="L57" s="6" t="s">
        <v>12</v>
      </c>
      <c r="M57" s="6">
        <v>0</v>
      </c>
      <c r="N57" s="6">
        <v>0</v>
      </c>
      <c r="O57" s="6">
        <v>8</v>
      </c>
      <c r="P57" s="6">
        <v>9</v>
      </c>
      <c r="Q57" s="6"/>
      <c r="R57" s="6">
        <v>3</v>
      </c>
      <c r="S57" s="6">
        <v>0</v>
      </c>
      <c r="T57" s="6">
        <v>5</v>
      </c>
      <c r="U57" s="6">
        <v>6</v>
      </c>
      <c r="V57" s="6"/>
      <c r="W57" s="6"/>
      <c r="X57" s="6"/>
      <c r="Y57" s="17"/>
    </row>
    <row r="58" spans="1:25">
      <c r="A58" s="12">
        <v>41754</v>
      </c>
      <c r="B58" s="2" t="s">
        <v>16</v>
      </c>
      <c r="C58" s="4">
        <v>6.1</v>
      </c>
      <c r="E58" s="2" t="s">
        <v>36</v>
      </c>
      <c r="F58" s="6" t="str">
        <f t="shared" si="2"/>
        <v>RF0109</v>
      </c>
      <c r="G58" s="6" t="str">
        <f t="shared" si="3"/>
        <v>3052</v>
      </c>
      <c r="I58" s="6" t="str">
        <f>VLOOKUP(F58,'Cost Centre Lookup'!A:B,2,FALSE)</f>
        <v>CUSTOMER SERVICES</v>
      </c>
      <c r="J58" s="6" t="str">
        <f>VLOOKUP(G58,'Account Lookup'!A:B,2,FALSE)</f>
        <v>STATIONERY</v>
      </c>
      <c r="K58" s="6" t="s">
        <v>8</v>
      </c>
      <c r="L58" s="6" t="s">
        <v>10</v>
      </c>
      <c r="M58" s="6">
        <v>0</v>
      </c>
      <c r="N58" s="6">
        <v>1</v>
      </c>
      <c r="O58" s="6">
        <v>0</v>
      </c>
      <c r="P58" s="6">
        <v>9</v>
      </c>
      <c r="Q58" s="6"/>
      <c r="R58" s="6">
        <v>3</v>
      </c>
      <c r="S58" s="6">
        <v>0</v>
      </c>
      <c r="T58" s="6">
        <v>5</v>
      </c>
      <c r="U58" s="6">
        <v>2</v>
      </c>
      <c r="V58" s="6"/>
      <c r="W58" s="6"/>
      <c r="X58" s="6"/>
      <c r="Y58" s="17"/>
    </row>
    <row r="59" spans="1:25">
      <c r="A59" s="12">
        <v>41754</v>
      </c>
      <c r="B59" s="2" t="s">
        <v>16</v>
      </c>
      <c r="C59" s="4">
        <v>7.43</v>
      </c>
      <c r="E59" s="2" t="s">
        <v>36</v>
      </c>
      <c r="F59" s="6" t="str">
        <f t="shared" si="2"/>
        <v>RF0159</v>
      </c>
      <c r="G59" s="6" t="str">
        <f t="shared" si="3"/>
        <v>3052</v>
      </c>
      <c r="I59" s="6" t="str">
        <f>VLOOKUP(F59,'Cost Centre Lookup'!A:B,2,FALSE)</f>
        <v>HUMAN RESOURCES</v>
      </c>
      <c r="J59" s="6" t="str">
        <f>VLOOKUP(G59,'Account Lookup'!A:B,2,FALSE)</f>
        <v>STATIONERY</v>
      </c>
      <c r="K59" s="6" t="s">
        <v>8</v>
      </c>
      <c r="L59" s="6" t="s">
        <v>10</v>
      </c>
      <c r="M59" s="6">
        <v>0</v>
      </c>
      <c r="N59" s="6">
        <v>1</v>
      </c>
      <c r="O59" s="6">
        <v>5</v>
      </c>
      <c r="P59" s="6">
        <v>9</v>
      </c>
      <c r="Q59" s="6"/>
      <c r="R59" s="6">
        <v>3</v>
      </c>
      <c r="S59" s="6">
        <v>0</v>
      </c>
      <c r="T59" s="6">
        <v>5</v>
      </c>
      <c r="U59" s="6">
        <v>2</v>
      </c>
      <c r="V59" s="6"/>
      <c r="W59" s="6"/>
      <c r="X59" s="6"/>
      <c r="Y59" s="17"/>
    </row>
    <row r="60" spans="1:25">
      <c r="A60" s="12">
        <v>41754</v>
      </c>
      <c r="B60" s="2" t="s">
        <v>16</v>
      </c>
      <c r="C60" s="4">
        <v>1.8</v>
      </c>
      <c r="E60" s="2" t="s">
        <v>36</v>
      </c>
      <c r="F60" s="6" t="str">
        <f t="shared" si="2"/>
        <v>RH0004</v>
      </c>
      <c r="G60" s="6" t="str">
        <f t="shared" si="3"/>
        <v>3052</v>
      </c>
      <c r="I60" s="6" t="str">
        <f>VLOOKUP(F60,'Cost Centre Lookup'!A:B,2,FALSE)</f>
        <v>HRA SUPERVISION &amp; MANAGEMENT</v>
      </c>
      <c r="J60" s="6" t="str">
        <f>VLOOKUP(G60,'Account Lookup'!A:B,2,FALSE)</f>
        <v>STATIONERY</v>
      </c>
      <c r="K60" s="6" t="s">
        <v>8</v>
      </c>
      <c r="L60" s="6" t="s">
        <v>9</v>
      </c>
      <c r="M60" s="6">
        <v>0</v>
      </c>
      <c r="N60" s="6">
        <v>0</v>
      </c>
      <c r="O60" s="6">
        <v>0</v>
      </c>
      <c r="P60" s="6">
        <v>4</v>
      </c>
      <c r="Q60" s="6"/>
      <c r="R60" s="6">
        <v>3</v>
      </c>
      <c r="S60" s="6">
        <v>0</v>
      </c>
      <c r="T60" s="6">
        <v>5</v>
      </c>
      <c r="U60" s="6">
        <v>2</v>
      </c>
      <c r="V60" s="6"/>
      <c r="W60" s="6"/>
      <c r="X60" s="6"/>
      <c r="Y60" s="17"/>
    </row>
    <row r="61" spans="1:25">
      <c r="A61" s="12">
        <v>41754</v>
      </c>
      <c r="B61" s="2" t="s">
        <v>16</v>
      </c>
      <c r="C61" s="4">
        <v>1.5</v>
      </c>
      <c r="E61" s="2" t="s">
        <v>36</v>
      </c>
      <c r="F61" s="6" t="str">
        <f t="shared" si="2"/>
        <v>RB0059</v>
      </c>
      <c r="G61" s="6" t="str">
        <f t="shared" si="3"/>
        <v>3052</v>
      </c>
      <c r="I61" s="6" t="str">
        <f>VLOOKUP(F61,'Cost Centre Lookup'!A:B,2,FALSE)</f>
        <v>ENVIRONMENTAL HEALTH SECTION</v>
      </c>
      <c r="J61" s="6" t="str">
        <f>VLOOKUP(G61,'Account Lookup'!A:B,2,FALSE)</f>
        <v>STATIONERY</v>
      </c>
      <c r="K61" s="6" t="s">
        <v>8</v>
      </c>
      <c r="L61" s="6" t="s">
        <v>12</v>
      </c>
      <c r="M61" s="6">
        <v>0</v>
      </c>
      <c r="N61" s="6">
        <v>0</v>
      </c>
      <c r="O61" s="6">
        <v>5</v>
      </c>
      <c r="P61" s="6">
        <v>9</v>
      </c>
      <c r="Q61" s="6"/>
      <c r="R61" s="6">
        <v>3</v>
      </c>
      <c r="S61" s="6">
        <v>0</v>
      </c>
      <c r="T61" s="6">
        <v>5</v>
      </c>
      <c r="U61" s="6">
        <v>2</v>
      </c>
      <c r="V61" s="6">
        <v>9</v>
      </c>
      <c r="W61" s="6">
        <v>0</v>
      </c>
      <c r="X61" s="6">
        <v>0</v>
      </c>
      <c r="Y61" s="17"/>
    </row>
    <row r="62" spans="1:25">
      <c r="A62" s="12">
        <v>41754</v>
      </c>
      <c r="B62" s="2" t="s">
        <v>16</v>
      </c>
      <c r="C62" s="4">
        <v>11.88</v>
      </c>
      <c r="E62" s="2" t="s">
        <v>36</v>
      </c>
      <c r="F62" s="6" t="s">
        <v>720</v>
      </c>
      <c r="G62" s="6" t="str">
        <f t="shared" si="3"/>
        <v>3052</v>
      </c>
      <c r="I62" s="6" t="str">
        <f>VLOOKUP(F62,'Cost Centre Lookup'!A:B,2,FALSE)</f>
        <v>ENVIRONMENTAL HEALTH SECTION</v>
      </c>
      <c r="J62" s="6" t="str">
        <f>VLOOKUP(G62,'Account Lookup'!A:B,2,FALSE)</f>
        <v>STATIONERY</v>
      </c>
      <c r="K62" s="6" t="s">
        <v>8</v>
      </c>
      <c r="L62" s="6" t="s">
        <v>11</v>
      </c>
      <c r="M62" s="6">
        <v>0</v>
      </c>
      <c r="N62" s="6">
        <v>0</v>
      </c>
      <c r="O62" s="6">
        <v>8</v>
      </c>
      <c r="P62" s="6">
        <v>7</v>
      </c>
      <c r="Q62" s="6"/>
      <c r="R62" s="6">
        <v>3</v>
      </c>
      <c r="S62" s="6">
        <v>0</v>
      </c>
      <c r="T62" s="6">
        <v>5</v>
      </c>
      <c r="U62" s="6">
        <v>2</v>
      </c>
      <c r="V62" s="6"/>
      <c r="W62" s="6"/>
      <c r="X62" s="6"/>
      <c r="Y62" s="17"/>
    </row>
    <row r="63" spans="1:25">
      <c r="A63" s="12">
        <v>41754</v>
      </c>
      <c r="B63" s="2" t="s">
        <v>16</v>
      </c>
      <c r="C63" s="4">
        <v>3.84</v>
      </c>
      <c r="E63" s="2" t="s">
        <v>36</v>
      </c>
      <c r="F63" s="6" t="str">
        <f t="shared" si="2"/>
        <v>RE0059</v>
      </c>
      <c r="G63" s="6" t="str">
        <f t="shared" si="3"/>
        <v>3052</v>
      </c>
      <c r="I63" s="6" t="str">
        <f>VLOOKUP(F63,'Cost Centre Lookup'!A:B,2,FALSE)</f>
        <v>REVENUES &amp; BENEFITS</v>
      </c>
      <c r="J63" s="6" t="str">
        <f>VLOOKUP(G63,'Account Lookup'!A:B,2,FALSE)</f>
        <v>STATIONERY</v>
      </c>
      <c r="K63" s="6" t="s">
        <v>8</v>
      </c>
      <c r="L63" s="6" t="s">
        <v>11</v>
      </c>
      <c r="M63" s="6">
        <v>0</v>
      </c>
      <c r="N63" s="6">
        <v>0</v>
      </c>
      <c r="O63" s="6">
        <v>5</v>
      </c>
      <c r="P63" s="6">
        <v>9</v>
      </c>
      <c r="Q63" s="6"/>
      <c r="R63" s="6">
        <v>3</v>
      </c>
      <c r="S63" s="6">
        <v>0</v>
      </c>
      <c r="T63" s="6">
        <v>5</v>
      </c>
      <c r="U63" s="6">
        <v>2</v>
      </c>
      <c r="V63" s="6"/>
      <c r="W63" s="6"/>
      <c r="X63" s="6"/>
      <c r="Y63" s="17"/>
    </row>
    <row r="64" spans="1:25">
      <c r="A64" s="12">
        <v>41757</v>
      </c>
      <c r="B64" s="2" t="s">
        <v>22</v>
      </c>
      <c r="C64" s="4">
        <v>68.2</v>
      </c>
      <c r="E64" s="2" t="s">
        <v>37</v>
      </c>
      <c r="F64" s="6" t="str">
        <f t="shared" si="2"/>
        <v>RB0059</v>
      </c>
      <c r="G64" s="6" t="str">
        <f t="shared" si="3"/>
        <v>0102</v>
      </c>
      <c r="I64" s="6" t="str">
        <f>VLOOKUP(F64,'Cost Centre Lookup'!A:B,2,FALSE)</f>
        <v>ENVIRONMENTAL HEALTH SECTION</v>
      </c>
      <c r="J64" s="6" t="str">
        <f>VLOOKUP(G64,'Account Lookup'!A:B,2,FALSE)</f>
        <v>CORP TRAINING TRAVEL EXP</v>
      </c>
      <c r="K64" s="6" t="s">
        <v>8</v>
      </c>
      <c r="L64" s="6" t="s">
        <v>12</v>
      </c>
      <c r="M64" s="6">
        <v>0</v>
      </c>
      <c r="N64" s="6">
        <v>0</v>
      </c>
      <c r="O64" s="6">
        <v>5</v>
      </c>
      <c r="P64" s="6">
        <v>9</v>
      </c>
      <c r="Q64" s="6"/>
      <c r="R64" s="6">
        <v>0</v>
      </c>
      <c r="S64" s="6">
        <v>1</v>
      </c>
      <c r="T64" s="6">
        <v>0</v>
      </c>
      <c r="U64" s="6">
        <v>2</v>
      </c>
      <c r="V64" s="6">
        <v>9</v>
      </c>
      <c r="W64" s="6">
        <v>0</v>
      </c>
      <c r="X64" s="6">
        <v>0</v>
      </c>
      <c r="Y64" s="17"/>
    </row>
    <row r="65" spans="1:25">
      <c r="A65" s="12">
        <v>41757</v>
      </c>
      <c r="B65" s="2" t="s">
        <v>21</v>
      </c>
      <c r="C65" s="4">
        <v>25</v>
      </c>
      <c r="E65" s="2" t="s">
        <v>32</v>
      </c>
      <c r="F65" s="6" t="str">
        <f t="shared" si="2"/>
        <v>RF0169</v>
      </c>
      <c r="G65" s="6" t="str">
        <f t="shared" si="3"/>
        <v>3388</v>
      </c>
      <c r="I65" s="6" t="str">
        <f>VLOOKUP(F65,'Cost Centre Lookup'!A:B,2,FALSE)</f>
        <v>TECHNOLOGY SERVICES</v>
      </c>
      <c r="J65" s="6" t="str">
        <f>VLOOKUP(G65,'Account Lookup'!A:B,2,FALSE)</f>
        <v>SECURITY</v>
      </c>
      <c r="K65" s="6" t="s">
        <v>8</v>
      </c>
      <c r="L65" s="6" t="s">
        <v>10</v>
      </c>
      <c r="M65" s="6">
        <v>0</v>
      </c>
      <c r="N65" s="6">
        <v>1</v>
      </c>
      <c r="O65" s="6">
        <v>6</v>
      </c>
      <c r="P65" s="6">
        <v>9</v>
      </c>
      <c r="Q65" s="6"/>
      <c r="R65" s="6">
        <v>3</v>
      </c>
      <c r="S65" s="6">
        <v>3</v>
      </c>
      <c r="T65" s="6">
        <v>8</v>
      </c>
      <c r="U65" s="6">
        <v>8</v>
      </c>
      <c r="V65" s="6">
        <v>9</v>
      </c>
      <c r="W65" s="6">
        <v>0</v>
      </c>
      <c r="X65" s="6">
        <v>0</v>
      </c>
      <c r="Y65" s="17"/>
    </row>
    <row r="66" spans="1:25">
      <c r="A66" s="12">
        <v>41759</v>
      </c>
      <c r="B66" s="3" t="s">
        <v>16</v>
      </c>
      <c r="C66" s="4">
        <v>391.09</v>
      </c>
      <c r="D66" s="17"/>
      <c r="E66" s="2" t="s">
        <v>81</v>
      </c>
      <c r="F66" s="6" t="str">
        <f t="shared" si="2"/>
        <v>RF0029</v>
      </c>
      <c r="G66" s="6" t="str">
        <f t="shared" si="3"/>
        <v>3057</v>
      </c>
      <c r="I66" s="6" t="str">
        <f>VLOOKUP(F66,'Cost Centre Lookup'!A:B,2,FALSE)</f>
        <v>DEMOCRATIC SERVICES</v>
      </c>
      <c r="J66" s="6" t="str">
        <f>VLOOKUP(G66,'Account Lookup'!A:B,2,FALSE)</f>
        <v>PAPER</v>
      </c>
      <c r="K66" s="6" t="s">
        <v>8</v>
      </c>
      <c r="L66" s="6" t="s">
        <v>10</v>
      </c>
      <c r="M66" s="6">
        <v>0</v>
      </c>
      <c r="N66" s="6">
        <v>0</v>
      </c>
      <c r="O66" s="6">
        <v>2</v>
      </c>
      <c r="P66" s="6">
        <v>9</v>
      </c>
      <c r="Q66" s="17"/>
      <c r="R66" s="6">
        <v>3</v>
      </c>
      <c r="S66" s="6">
        <v>0</v>
      </c>
      <c r="T66" s="6">
        <v>5</v>
      </c>
      <c r="U66" s="6">
        <v>7</v>
      </c>
    </row>
    <row r="67" spans="1:25">
      <c r="A67" s="12">
        <v>41759</v>
      </c>
      <c r="B67" s="3" t="s">
        <v>16</v>
      </c>
      <c r="C67" s="4">
        <v>149.43</v>
      </c>
      <c r="D67" s="17"/>
      <c r="E67" s="2" t="s">
        <v>81</v>
      </c>
      <c r="F67" s="6" t="str">
        <f t="shared" si="2"/>
        <v>RF0029</v>
      </c>
      <c r="G67" s="6" t="str">
        <f t="shared" si="3"/>
        <v>3052</v>
      </c>
      <c r="I67" s="6" t="str">
        <f>VLOOKUP(F67,'Cost Centre Lookup'!A:B,2,FALSE)</f>
        <v>DEMOCRATIC SERVICES</v>
      </c>
      <c r="J67" s="6" t="str">
        <f>VLOOKUP(G67,'Account Lookup'!A:B,2,FALSE)</f>
        <v>STATIONERY</v>
      </c>
      <c r="K67" s="6" t="s">
        <v>8</v>
      </c>
      <c r="L67" s="6" t="s">
        <v>10</v>
      </c>
      <c r="M67" s="6">
        <v>0</v>
      </c>
      <c r="N67" s="6">
        <v>0</v>
      </c>
      <c r="O67" s="6">
        <v>2</v>
      </c>
      <c r="P67" s="6">
        <v>9</v>
      </c>
      <c r="Q67" s="17"/>
      <c r="R67" s="6">
        <v>3</v>
      </c>
      <c r="S67" s="6">
        <v>0</v>
      </c>
      <c r="T67" s="6">
        <v>5</v>
      </c>
      <c r="U67" s="6">
        <v>2</v>
      </c>
    </row>
    <row r="68" spans="1:25">
      <c r="A68" s="12">
        <v>41759</v>
      </c>
      <c r="B68" s="3" t="s">
        <v>16</v>
      </c>
      <c r="C68" s="4">
        <v>49.77</v>
      </c>
      <c r="D68" s="17"/>
      <c r="E68" s="2" t="s">
        <v>81</v>
      </c>
      <c r="F68" s="6" t="str">
        <f t="shared" ref="F68:F99" si="4">K68&amp;L68&amp;M68&amp;N68&amp;O68&amp;P68</f>
        <v>RF0029</v>
      </c>
      <c r="G68" s="6" t="str">
        <f t="shared" ref="G68:G99" si="5">R68&amp;S68&amp;T68&amp;U68</f>
        <v>3052</v>
      </c>
      <c r="I68" s="6" t="str">
        <f>VLOOKUP(F68,'Cost Centre Lookup'!A:B,2,FALSE)</f>
        <v>DEMOCRATIC SERVICES</v>
      </c>
      <c r="J68" s="6" t="str">
        <f>VLOOKUP(G68,'Account Lookup'!A:B,2,FALSE)</f>
        <v>STATIONERY</v>
      </c>
      <c r="K68" s="6" t="s">
        <v>8</v>
      </c>
      <c r="L68" s="6" t="s">
        <v>10</v>
      </c>
      <c r="M68" s="6">
        <v>0</v>
      </c>
      <c r="N68" s="6">
        <v>0</v>
      </c>
      <c r="O68" s="6">
        <v>2</v>
      </c>
      <c r="P68" s="6">
        <v>9</v>
      </c>
      <c r="Q68" s="17"/>
      <c r="R68" s="6">
        <v>3</v>
      </c>
      <c r="S68" s="6">
        <v>0</v>
      </c>
      <c r="T68" s="6">
        <v>5</v>
      </c>
      <c r="U68" s="6">
        <v>2</v>
      </c>
    </row>
    <row r="69" spans="1:25">
      <c r="A69" s="12">
        <v>41759</v>
      </c>
      <c r="B69" s="3" t="s">
        <v>16</v>
      </c>
      <c r="C69" s="4">
        <v>7.17</v>
      </c>
      <c r="D69" s="17"/>
      <c r="E69" s="2" t="s">
        <v>81</v>
      </c>
      <c r="F69" s="6" t="str">
        <f t="shared" si="4"/>
        <v>RF0029</v>
      </c>
      <c r="G69" s="6" t="str">
        <f t="shared" si="5"/>
        <v>3052</v>
      </c>
      <c r="I69" s="6" t="str">
        <f>VLOOKUP(F69,'Cost Centre Lookup'!A:B,2,FALSE)</f>
        <v>DEMOCRATIC SERVICES</v>
      </c>
      <c r="J69" s="6" t="str">
        <f>VLOOKUP(G69,'Account Lookup'!A:B,2,FALSE)</f>
        <v>STATIONERY</v>
      </c>
      <c r="K69" s="6" t="s">
        <v>8</v>
      </c>
      <c r="L69" s="6" t="s">
        <v>10</v>
      </c>
      <c r="M69" s="6">
        <v>0</v>
      </c>
      <c r="N69" s="6">
        <v>0</v>
      </c>
      <c r="O69" s="6">
        <v>2</v>
      </c>
      <c r="P69" s="6">
        <v>9</v>
      </c>
      <c r="Q69" s="17"/>
      <c r="R69" s="6">
        <v>3</v>
      </c>
      <c r="S69" s="6">
        <v>0</v>
      </c>
      <c r="T69" s="6">
        <v>5</v>
      </c>
      <c r="U69" s="6">
        <v>2</v>
      </c>
    </row>
    <row r="70" spans="1:25">
      <c r="A70" s="11">
        <v>41759</v>
      </c>
      <c r="B70" s="3" t="s">
        <v>38</v>
      </c>
      <c r="C70" s="4">
        <v>66.66</v>
      </c>
      <c r="E70" s="2" t="s">
        <v>47</v>
      </c>
      <c r="F70" s="6" t="str">
        <f t="shared" si="4"/>
        <v>RZ0216</v>
      </c>
      <c r="G70" s="6" t="str">
        <f t="shared" si="5"/>
        <v>Z102</v>
      </c>
      <c r="I70" s="6" t="str">
        <f>VLOOKUP(F70,'Cost Centre Lookup'!A:B,2,FALSE)</f>
        <v>CENTRAL STORES</v>
      </c>
      <c r="J70" s="6" t="str">
        <f>VLOOKUP(G70,'Account Lookup'!A:B,2,FALSE)</f>
        <v>PURCHASES</v>
      </c>
      <c r="K70" s="6" t="s">
        <v>8</v>
      </c>
      <c r="L70" s="6" t="s">
        <v>57</v>
      </c>
      <c r="M70" s="6">
        <v>0</v>
      </c>
      <c r="N70" s="6">
        <v>2</v>
      </c>
      <c r="O70" s="6">
        <v>1</v>
      </c>
      <c r="P70" s="6">
        <v>6</v>
      </c>
      <c r="Q70" s="6"/>
      <c r="R70" s="6" t="s">
        <v>57</v>
      </c>
      <c r="S70" s="6">
        <v>1</v>
      </c>
      <c r="T70" s="6">
        <v>0</v>
      </c>
      <c r="U70" s="6">
        <v>2</v>
      </c>
      <c r="V70" s="6"/>
      <c r="W70" s="6"/>
      <c r="X70" s="6"/>
      <c r="Y70" s="17"/>
    </row>
    <row r="71" spans="1:25">
      <c r="A71" s="11">
        <v>41759</v>
      </c>
      <c r="B71" s="3" t="s">
        <v>38</v>
      </c>
      <c r="C71" s="4">
        <v>62.333300000000001</v>
      </c>
      <c r="E71" s="2" t="s">
        <v>46</v>
      </c>
      <c r="F71" s="6" t="str">
        <f t="shared" si="4"/>
        <v>RZ0216</v>
      </c>
      <c r="G71" s="6" t="str">
        <f t="shared" si="5"/>
        <v>Z102</v>
      </c>
      <c r="I71" s="6" t="str">
        <f>VLOOKUP(F71,'Cost Centre Lookup'!A:B,2,FALSE)</f>
        <v>CENTRAL STORES</v>
      </c>
      <c r="J71" s="6" t="str">
        <f>VLOOKUP(G71,'Account Lookup'!A:B,2,FALSE)</f>
        <v>PURCHASES</v>
      </c>
      <c r="K71" s="6" t="s">
        <v>8</v>
      </c>
      <c r="L71" s="6" t="s">
        <v>57</v>
      </c>
      <c r="M71" s="6">
        <v>0</v>
      </c>
      <c r="N71" s="6">
        <v>2</v>
      </c>
      <c r="O71" s="6">
        <v>1</v>
      </c>
      <c r="P71" s="6">
        <v>6</v>
      </c>
      <c r="Q71" s="6"/>
      <c r="R71" s="6" t="s">
        <v>57</v>
      </c>
      <c r="S71" s="6">
        <v>1</v>
      </c>
      <c r="T71" s="6">
        <v>0</v>
      </c>
      <c r="U71" s="6">
        <v>2</v>
      </c>
      <c r="V71" s="6"/>
      <c r="W71" s="6"/>
      <c r="X71" s="6"/>
      <c r="Y71" s="17"/>
    </row>
    <row r="72" spans="1:25">
      <c r="A72" s="11">
        <v>41759</v>
      </c>
      <c r="B72" s="3" t="s">
        <v>40</v>
      </c>
      <c r="C72" s="4">
        <v>21.34</v>
      </c>
      <c r="E72" s="2" t="s">
        <v>46</v>
      </c>
      <c r="F72" s="6" t="str">
        <f t="shared" si="4"/>
        <v>RZ0216</v>
      </c>
      <c r="G72" s="6" t="str">
        <f t="shared" si="5"/>
        <v>Z102</v>
      </c>
      <c r="I72" s="6" t="str">
        <f>VLOOKUP(F72,'Cost Centre Lookup'!A:B,2,FALSE)</f>
        <v>CENTRAL STORES</v>
      </c>
      <c r="J72" s="6" t="str">
        <f>VLOOKUP(G72,'Account Lookup'!A:B,2,FALSE)</f>
        <v>PURCHASES</v>
      </c>
      <c r="K72" s="6" t="s">
        <v>8</v>
      </c>
      <c r="L72" s="6" t="s">
        <v>57</v>
      </c>
      <c r="M72" s="6">
        <v>0</v>
      </c>
      <c r="N72" s="6">
        <v>2</v>
      </c>
      <c r="O72" s="6">
        <v>1</v>
      </c>
      <c r="P72" s="6">
        <v>6</v>
      </c>
      <c r="Q72" s="6"/>
      <c r="R72" s="6" t="s">
        <v>57</v>
      </c>
      <c r="S72" s="6">
        <v>1</v>
      </c>
      <c r="T72" s="6">
        <v>0</v>
      </c>
      <c r="U72" s="6">
        <v>2</v>
      </c>
      <c r="V72" s="6"/>
      <c r="W72" s="6"/>
      <c r="X72" s="6"/>
      <c r="Y72" s="17"/>
    </row>
    <row r="73" spans="1:25">
      <c r="A73" s="11">
        <v>41759</v>
      </c>
      <c r="B73" s="3" t="s">
        <v>40</v>
      </c>
      <c r="C73" s="4">
        <v>350.88</v>
      </c>
      <c r="E73" s="2" t="s">
        <v>49</v>
      </c>
      <c r="F73" s="6" t="str">
        <f t="shared" si="4"/>
        <v>RB0080</v>
      </c>
      <c r="G73" s="6" t="str">
        <f t="shared" si="5"/>
        <v>3031</v>
      </c>
      <c r="I73" s="6" t="str">
        <f>VLOOKUP(F73,'Cost Centre Lookup'!A:B,2,FALSE)</f>
        <v>HOUSEHOLD WASTE COLLECTION</v>
      </c>
      <c r="J73" s="6" t="str">
        <f>VLOOKUP(G73,'Account Lookup'!A:B,2,FALSE)</f>
        <v>CLOTHING &amp; UNIFORMS</v>
      </c>
      <c r="K73" s="6" t="s">
        <v>8</v>
      </c>
      <c r="L73" s="6" t="s">
        <v>12</v>
      </c>
      <c r="M73" s="6">
        <v>0</v>
      </c>
      <c r="N73" s="6">
        <v>0</v>
      </c>
      <c r="O73" s="6">
        <v>8</v>
      </c>
      <c r="P73" s="6">
        <v>0</v>
      </c>
      <c r="Q73" s="6"/>
      <c r="R73" s="6">
        <v>3</v>
      </c>
      <c r="S73" s="6">
        <v>0</v>
      </c>
      <c r="T73" s="6">
        <v>3</v>
      </c>
      <c r="U73" s="6">
        <v>1</v>
      </c>
      <c r="V73" s="6"/>
      <c r="W73" s="6"/>
      <c r="X73" s="6"/>
      <c r="Y73" s="17"/>
    </row>
    <row r="74" spans="1:25">
      <c r="A74" s="11">
        <v>41759</v>
      </c>
      <c r="B74" s="3" t="s">
        <v>40</v>
      </c>
      <c r="C74" s="4">
        <v>75.48</v>
      </c>
      <c r="E74" s="2" t="s">
        <v>49</v>
      </c>
      <c r="F74" s="6" t="str">
        <f t="shared" si="4"/>
        <v>RB0080</v>
      </c>
      <c r="G74" s="6" t="str">
        <f t="shared" si="5"/>
        <v>3031</v>
      </c>
      <c r="I74" s="6" t="str">
        <f>VLOOKUP(F74,'Cost Centre Lookup'!A:B,2,FALSE)</f>
        <v>HOUSEHOLD WASTE COLLECTION</v>
      </c>
      <c r="J74" s="6" t="str">
        <f>VLOOKUP(G74,'Account Lookup'!A:B,2,FALSE)</f>
        <v>CLOTHING &amp; UNIFORMS</v>
      </c>
      <c r="K74" s="6" t="s">
        <v>8</v>
      </c>
      <c r="L74" s="6" t="s">
        <v>12</v>
      </c>
      <c r="M74" s="6">
        <v>0</v>
      </c>
      <c r="N74" s="6">
        <v>0</v>
      </c>
      <c r="O74" s="6">
        <v>8</v>
      </c>
      <c r="P74" s="6">
        <v>0</v>
      </c>
      <c r="Q74" s="6"/>
      <c r="R74" s="6">
        <v>3</v>
      </c>
      <c r="S74" s="6">
        <v>0</v>
      </c>
      <c r="T74" s="6">
        <v>3</v>
      </c>
      <c r="U74" s="6">
        <v>1</v>
      </c>
      <c r="V74" s="6"/>
      <c r="W74" s="6"/>
      <c r="X74" s="6"/>
      <c r="Y74" s="17"/>
    </row>
    <row r="75" spans="1:25">
      <c r="A75" s="11">
        <v>41759</v>
      </c>
      <c r="B75" s="3" t="s">
        <v>40</v>
      </c>
      <c r="C75" s="4">
        <v>30.76</v>
      </c>
      <c r="E75" s="2" t="s">
        <v>46</v>
      </c>
      <c r="F75" s="6" t="str">
        <f t="shared" si="4"/>
        <v>RZ0216</v>
      </c>
      <c r="G75" s="6" t="str">
        <f t="shared" si="5"/>
        <v>Z102</v>
      </c>
      <c r="I75" s="6" t="str">
        <f>VLOOKUP(F75,'Cost Centre Lookup'!A:B,2,FALSE)</f>
        <v>CENTRAL STORES</v>
      </c>
      <c r="J75" s="6" t="str">
        <f>VLOOKUP(G75,'Account Lookup'!A:B,2,FALSE)</f>
        <v>PURCHASES</v>
      </c>
      <c r="K75" s="6" t="s">
        <v>8</v>
      </c>
      <c r="L75" s="6" t="s">
        <v>57</v>
      </c>
      <c r="M75" s="6">
        <v>0</v>
      </c>
      <c r="N75" s="6">
        <v>2</v>
      </c>
      <c r="O75" s="6">
        <v>1</v>
      </c>
      <c r="P75" s="6">
        <v>6</v>
      </c>
      <c r="Q75" s="6"/>
      <c r="R75" s="6" t="s">
        <v>57</v>
      </c>
      <c r="S75" s="6">
        <v>1</v>
      </c>
      <c r="T75" s="6">
        <v>0</v>
      </c>
      <c r="U75" s="6">
        <v>2</v>
      </c>
      <c r="V75" s="6"/>
      <c r="W75" s="6"/>
      <c r="X75" s="6"/>
      <c r="Y75" s="17"/>
    </row>
    <row r="76" spans="1:25">
      <c r="A76" s="11">
        <v>41759</v>
      </c>
      <c r="B76" s="3" t="s">
        <v>40</v>
      </c>
      <c r="C76" s="4">
        <v>27.46</v>
      </c>
      <c r="E76" s="2" t="s">
        <v>46</v>
      </c>
      <c r="F76" s="6" t="str">
        <f t="shared" si="4"/>
        <v>RZ0216</v>
      </c>
      <c r="G76" s="6" t="str">
        <f t="shared" si="5"/>
        <v>Z102</v>
      </c>
      <c r="I76" s="6" t="str">
        <f>VLOOKUP(F76,'Cost Centre Lookup'!A:B,2,FALSE)</f>
        <v>CENTRAL STORES</v>
      </c>
      <c r="J76" s="6" t="str">
        <f>VLOOKUP(G76,'Account Lookup'!A:B,2,FALSE)</f>
        <v>PURCHASES</v>
      </c>
      <c r="K76" s="6" t="s">
        <v>8</v>
      </c>
      <c r="L76" s="6" t="s">
        <v>57</v>
      </c>
      <c r="M76" s="6">
        <v>0</v>
      </c>
      <c r="N76" s="6">
        <v>2</v>
      </c>
      <c r="O76" s="6">
        <v>1</v>
      </c>
      <c r="P76" s="6">
        <v>6</v>
      </c>
      <c r="Q76" s="6"/>
      <c r="R76" s="6" t="s">
        <v>57</v>
      </c>
      <c r="S76" s="6">
        <v>1</v>
      </c>
      <c r="T76" s="6">
        <v>0</v>
      </c>
      <c r="U76" s="6">
        <v>2</v>
      </c>
      <c r="V76" s="6"/>
      <c r="W76" s="6"/>
      <c r="X76" s="6"/>
      <c r="Y76" s="17"/>
    </row>
    <row r="77" spans="1:25">
      <c r="A77" s="11">
        <v>41759</v>
      </c>
      <c r="B77" s="3" t="s">
        <v>40</v>
      </c>
      <c r="C77" s="4">
        <v>30.76</v>
      </c>
      <c r="E77" s="2" t="s">
        <v>46</v>
      </c>
      <c r="F77" s="6" t="str">
        <f t="shared" si="4"/>
        <v>RZ0216</v>
      </c>
      <c r="G77" s="6" t="str">
        <f t="shared" si="5"/>
        <v>Z102</v>
      </c>
      <c r="I77" s="6" t="str">
        <f>VLOOKUP(F77,'Cost Centre Lookup'!A:B,2,FALSE)</f>
        <v>CENTRAL STORES</v>
      </c>
      <c r="J77" s="6" t="str">
        <f>VLOOKUP(G77,'Account Lookup'!A:B,2,FALSE)</f>
        <v>PURCHASES</v>
      </c>
      <c r="K77" s="6" t="s">
        <v>8</v>
      </c>
      <c r="L77" s="6" t="s">
        <v>57</v>
      </c>
      <c r="M77" s="6">
        <v>0</v>
      </c>
      <c r="N77" s="6">
        <v>2</v>
      </c>
      <c r="O77" s="6">
        <v>1</v>
      </c>
      <c r="P77" s="6">
        <v>6</v>
      </c>
      <c r="Q77" s="6"/>
      <c r="R77" s="6" t="s">
        <v>57</v>
      </c>
      <c r="S77" s="6">
        <v>1</v>
      </c>
      <c r="T77" s="6">
        <v>0</v>
      </c>
      <c r="U77" s="6">
        <v>2</v>
      </c>
      <c r="V77" s="6"/>
      <c r="W77" s="6"/>
      <c r="X77" s="6"/>
      <c r="Y77" s="17"/>
    </row>
    <row r="78" spans="1:25">
      <c r="A78" s="11">
        <v>41759</v>
      </c>
      <c r="B78" s="3" t="s">
        <v>40</v>
      </c>
      <c r="C78" s="4">
        <v>16.96</v>
      </c>
      <c r="E78" s="2" t="s">
        <v>46</v>
      </c>
      <c r="F78" s="6" t="str">
        <f t="shared" si="4"/>
        <v>RZ0216</v>
      </c>
      <c r="G78" s="6" t="str">
        <f t="shared" si="5"/>
        <v>Z102</v>
      </c>
      <c r="I78" s="6" t="str">
        <f>VLOOKUP(F78,'Cost Centre Lookup'!A:B,2,FALSE)</f>
        <v>CENTRAL STORES</v>
      </c>
      <c r="J78" s="6" t="str">
        <f>VLOOKUP(G78,'Account Lookup'!A:B,2,FALSE)</f>
        <v>PURCHASES</v>
      </c>
      <c r="K78" s="6" t="s">
        <v>8</v>
      </c>
      <c r="L78" s="6" t="s">
        <v>57</v>
      </c>
      <c r="M78" s="6">
        <v>0</v>
      </c>
      <c r="N78" s="6">
        <v>2</v>
      </c>
      <c r="O78" s="6">
        <v>1</v>
      </c>
      <c r="P78" s="6">
        <v>6</v>
      </c>
      <c r="Q78" s="6"/>
      <c r="R78" s="6" t="s">
        <v>57</v>
      </c>
      <c r="S78" s="6">
        <v>1</v>
      </c>
      <c r="T78" s="6">
        <v>0</v>
      </c>
      <c r="U78" s="6">
        <v>2</v>
      </c>
      <c r="V78" s="6"/>
      <c r="W78" s="6"/>
      <c r="X78" s="6"/>
      <c r="Y78" s="17"/>
    </row>
    <row r="79" spans="1:25">
      <c r="A79" s="11">
        <v>41759</v>
      </c>
      <c r="B79" s="3" t="s">
        <v>40</v>
      </c>
      <c r="C79" s="4">
        <v>17.72</v>
      </c>
      <c r="E79" s="2" t="s">
        <v>46</v>
      </c>
      <c r="F79" s="6" t="str">
        <f t="shared" si="4"/>
        <v>RZ0216</v>
      </c>
      <c r="G79" s="6" t="str">
        <f t="shared" si="5"/>
        <v>Z102</v>
      </c>
      <c r="I79" s="6" t="str">
        <f>VLOOKUP(F79,'Cost Centre Lookup'!A:B,2,FALSE)</f>
        <v>CENTRAL STORES</v>
      </c>
      <c r="J79" s="6" t="str">
        <f>VLOOKUP(G79,'Account Lookup'!A:B,2,FALSE)</f>
        <v>PURCHASES</v>
      </c>
      <c r="K79" s="6" t="s">
        <v>8</v>
      </c>
      <c r="L79" s="6" t="s">
        <v>57</v>
      </c>
      <c r="M79" s="6">
        <v>0</v>
      </c>
      <c r="N79" s="6">
        <v>2</v>
      </c>
      <c r="O79" s="6">
        <v>1</v>
      </c>
      <c r="P79" s="6">
        <v>6</v>
      </c>
      <c r="Q79" s="6"/>
      <c r="R79" s="6" t="s">
        <v>57</v>
      </c>
      <c r="S79" s="6">
        <v>1</v>
      </c>
      <c r="T79" s="6">
        <v>0</v>
      </c>
      <c r="U79" s="6">
        <v>2</v>
      </c>
      <c r="V79" s="6"/>
      <c r="W79" s="6"/>
      <c r="X79" s="6"/>
      <c r="Y79" s="17"/>
    </row>
    <row r="80" spans="1:25">
      <c r="A80" s="11">
        <v>41759</v>
      </c>
      <c r="B80" s="3" t="s">
        <v>41</v>
      </c>
      <c r="C80" s="4">
        <v>29.75</v>
      </c>
      <c r="E80" s="2" t="s">
        <v>46</v>
      </c>
      <c r="F80" s="6" t="str">
        <f t="shared" si="4"/>
        <v>RZ0216</v>
      </c>
      <c r="G80" s="6" t="str">
        <f t="shared" si="5"/>
        <v>Z102</v>
      </c>
      <c r="I80" s="6" t="str">
        <f>VLOOKUP(F80,'Cost Centre Lookup'!A:B,2,FALSE)</f>
        <v>CENTRAL STORES</v>
      </c>
      <c r="J80" s="6" t="str">
        <f>VLOOKUP(G80,'Account Lookup'!A:B,2,FALSE)</f>
        <v>PURCHASES</v>
      </c>
      <c r="K80" s="6" t="s">
        <v>8</v>
      </c>
      <c r="L80" s="6" t="s">
        <v>57</v>
      </c>
      <c r="M80" s="6">
        <v>0</v>
      </c>
      <c r="N80" s="6">
        <v>2</v>
      </c>
      <c r="O80" s="6">
        <v>1</v>
      </c>
      <c r="P80" s="6">
        <v>6</v>
      </c>
      <c r="Q80" s="6"/>
      <c r="R80" s="6" t="s">
        <v>57</v>
      </c>
      <c r="S80" s="6">
        <v>1</v>
      </c>
      <c r="T80" s="6">
        <v>0</v>
      </c>
      <c r="U80" s="6">
        <v>2</v>
      </c>
      <c r="V80" s="6"/>
      <c r="W80" s="6"/>
      <c r="X80" s="6"/>
      <c r="Y80" s="17"/>
    </row>
    <row r="81" spans="1:25">
      <c r="A81" s="11">
        <v>41759</v>
      </c>
      <c r="B81" s="3" t="s">
        <v>41</v>
      </c>
      <c r="C81" s="4">
        <v>94.08</v>
      </c>
      <c r="E81" s="2" t="s">
        <v>46</v>
      </c>
      <c r="F81" s="6" t="str">
        <f t="shared" si="4"/>
        <v>RZ0216</v>
      </c>
      <c r="G81" s="6" t="str">
        <f t="shared" si="5"/>
        <v>Z102</v>
      </c>
      <c r="I81" s="6" t="str">
        <f>VLOOKUP(F81,'Cost Centre Lookup'!A:B,2,FALSE)</f>
        <v>CENTRAL STORES</v>
      </c>
      <c r="J81" s="6" t="str">
        <f>VLOOKUP(G81,'Account Lookup'!A:B,2,FALSE)</f>
        <v>PURCHASES</v>
      </c>
      <c r="K81" s="6" t="s">
        <v>8</v>
      </c>
      <c r="L81" s="6" t="s">
        <v>57</v>
      </c>
      <c r="M81" s="6">
        <v>0</v>
      </c>
      <c r="N81" s="6">
        <v>2</v>
      </c>
      <c r="O81" s="6">
        <v>1</v>
      </c>
      <c r="P81" s="6">
        <v>6</v>
      </c>
      <c r="Q81" s="6"/>
      <c r="R81" s="6" t="s">
        <v>57</v>
      </c>
      <c r="S81" s="6">
        <v>1</v>
      </c>
      <c r="T81" s="6">
        <v>0</v>
      </c>
      <c r="U81" s="6">
        <v>2</v>
      </c>
      <c r="V81" s="6"/>
      <c r="W81" s="6"/>
      <c r="X81" s="6"/>
      <c r="Y81" s="17"/>
    </row>
    <row r="82" spans="1:25">
      <c r="A82" s="11">
        <v>41759</v>
      </c>
      <c r="B82" s="3" t="s">
        <v>41</v>
      </c>
      <c r="C82" s="4">
        <v>58.08</v>
      </c>
      <c r="E82" s="2" t="s">
        <v>46</v>
      </c>
      <c r="F82" s="6" t="str">
        <f t="shared" si="4"/>
        <v>RZ0216</v>
      </c>
      <c r="G82" s="6" t="str">
        <f t="shared" si="5"/>
        <v>Z102</v>
      </c>
      <c r="I82" s="6" t="str">
        <f>VLOOKUP(F82,'Cost Centre Lookup'!A:B,2,FALSE)</f>
        <v>CENTRAL STORES</v>
      </c>
      <c r="J82" s="6" t="str">
        <f>VLOOKUP(G82,'Account Lookup'!A:B,2,FALSE)</f>
        <v>PURCHASES</v>
      </c>
      <c r="K82" s="6" t="s">
        <v>8</v>
      </c>
      <c r="L82" s="6" t="s">
        <v>57</v>
      </c>
      <c r="M82" s="6">
        <v>0</v>
      </c>
      <c r="N82" s="6">
        <v>2</v>
      </c>
      <c r="O82" s="6">
        <v>1</v>
      </c>
      <c r="P82" s="6">
        <v>6</v>
      </c>
      <c r="Q82" s="6"/>
      <c r="R82" s="6" t="s">
        <v>57</v>
      </c>
      <c r="S82" s="6">
        <v>1</v>
      </c>
      <c r="T82" s="6">
        <v>0</v>
      </c>
      <c r="U82" s="6">
        <v>2</v>
      </c>
      <c r="V82" s="6"/>
      <c r="W82" s="6"/>
      <c r="X82" s="6"/>
      <c r="Y82" s="17"/>
    </row>
    <row r="83" spans="1:25">
      <c r="A83" s="11">
        <v>41759</v>
      </c>
      <c r="B83" s="3" t="s">
        <v>41</v>
      </c>
      <c r="C83" s="4">
        <v>49.57</v>
      </c>
      <c r="E83" s="2" t="s">
        <v>46</v>
      </c>
      <c r="F83" s="6" t="str">
        <f t="shared" si="4"/>
        <v>RZ0216</v>
      </c>
      <c r="G83" s="6" t="str">
        <f t="shared" si="5"/>
        <v>Z102</v>
      </c>
      <c r="I83" s="6" t="str">
        <f>VLOOKUP(F83,'Cost Centre Lookup'!A:B,2,FALSE)</f>
        <v>CENTRAL STORES</v>
      </c>
      <c r="J83" s="6" t="str">
        <f>VLOOKUP(G83,'Account Lookup'!A:B,2,FALSE)</f>
        <v>PURCHASES</v>
      </c>
      <c r="K83" s="6" t="s">
        <v>8</v>
      </c>
      <c r="L83" s="6" t="s">
        <v>57</v>
      </c>
      <c r="M83" s="6">
        <v>0</v>
      </c>
      <c r="N83" s="6">
        <v>2</v>
      </c>
      <c r="O83" s="6">
        <v>1</v>
      </c>
      <c r="P83" s="6">
        <v>6</v>
      </c>
      <c r="Q83" s="6"/>
      <c r="R83" s="6" t="s">
        <v>57</v>
      </c>
      <c r="S83" s="6">
        <v>1</v>
      </c>
      <c r="T83" s="6">
        <v>0</v>
      </c>
      <c r="U83" s="6">
        <v>2</v>
      </c>
      <c r="V83" s="6"/>
      <c r="W83" s="6"/>
      <c r="X83" s="6"/>
      <c r="Y83" s="17"/>
    </row>
    <row r="84" spans="1:25">
      <c r="A84" s="11">
        <v>41759</v>
      </c>
      <c r="B84" s="3" t="s">
        <v>41</v>
      </c>
      <c r="C84" s="4">
        <v>140.18</v>
      </c>
      <c r="E84" s="2" t="s">
        <v>46</v>
      </c>
      <c r="F84" s="6" t="str">
        <f t="shared" si="4"/>
        <v>RZ0216</v>
      </c>
      <c r="G84" s="6" t="str">
        <f t="shared" si="5"/>
        <v>Z102</v>
      </c>
      <c r="I84" s="6" t="str">
        <f>VLOOKUP(F84,'Cost Centre Lookup'!A:B,2,FALSE)</f>
        <v>CENTRAL STORES</v>
      </c>
      <c r="J84" s="6" t="str">
        <f>VLOOKUP(G84,'Account Lookup'!A:B,2,FALSE)</f>
        <v>PURCHASES</v>
      </c>
      <c r="K84" s="6" t="s">
        <v>8</v>
      </c>
      <c r="L84" s="6" t="s">
        <v>57</v>
      </c>
      <c r="M84" s="6">
        <v>0</v>
      </c>
      <c r="N84" s="6">
        <v>2</v>
      </c>
      <c r="O84" s="6">
        <v>1</v>
      </c>
      <c r="P84" s="6">
        <v>6</v>
      </c>
      <c r="Q84" s="6"/>
      <c r="R84" s="6" t="s">
        <v>57</v>
      </c>
      <c r="S84" s="6">
        <v>1</v>
      </c>
      <c r="T84" s="6">
        <v>0</v>
      </c>
      <c r="U84" s="6">
        <v>2</v>
      </c>
      <c r="V84" s="6"/>
      <c r="W84" s="6"/>
      <c r="X84" s="6"/>
      <c r="Y84" s="17"/>
    </row>
    <row r="85" spans="1:25">
      <c r="A85" s="11">
        <v>41759</v>
      </c>
      <c r="B85" s="3" t="s">
        <v>41</v>
      </c>
      <c r="C85" s="4">
        <v>14.875</v>
      </c>
      <c r="E85" s="2" t="s">
        <v>46</v>
      </c>
      <c r="F85" s="6" t="str">
        <f t="shared" si="4"/>
        <v>RZ0216</v>
      </c>
      <c r="G85" s="6" t="str">
        <f t="shared" si="5"/>
        <v>Z102</v>
      </c>
      <c r="I85" s="6" t="str">
        <f>VLOOKUP(F85,'Cost Centre Lookup'!A:B,2,FALSE)</f>
        <v>CENTRAL STORES</v>
      </c>
      <c r="J85" s="6" t="str">
        <f>VLOOKUP(G85,'Account Lookup'!A:B,2,FALSE)</f>
        <v>PURCHASES</v>
      </c>
      <c r="K85" s="6" t="s">
        <v>8</v>
      </c>
      <c r="L85" s="6" t="s">
        <v>57</v>
      </c>
      <c r="M85" s="6">
        <v>0</v>
      </c>
      <c r="N85" s="6">
        <v>2</v>
      </c>
      <c r="O85" s="6">
        <v>1</v>
      </c>
      <c r="P85" s="6">
        <v>6</v>
      </c>
      <c r="Q85" s="6"/>
      <c r="R85" s="6" t="s">
        <v>57</v>
      </c>
      <c r="S85" s="6">
        <v>1</v>
      </c>
      <c r="T85" s="6">
        <v>0</v>
      </c>
      <c r="U85" s="6">
        <v>2</v>
      </c>
      <c r="V85" s="6"/>
      <c r="W85" s="6"/>
      <c r="X85" s="6"/>
      <c r="Y85" s="17"/>
    </row>
    <row r="86" spans="1:25">
      <c r="A86" s="11">
        <v>41759</v>
      </c>
      <c r="B86" s="3" t="s">
        <v>41</v>
      </c>
      <c r="C86" s="4">
        <v>17.07</v>
      </c>
      <c r="E86" s="2" t="s">
        <v>52</v>
      </c>
      <c r="F86" s="6" t="str">
        <f t="shared" si="4"/>
        <v>RH0024</v>
      </c>
      <c r="G86" s="6" t="str">
        <f t="shared" si="5"/>
        <v>3001</v>
      </c>
      <c r="I86" s="6" t="str">
        <f>VLOOKUP(F86,'Cost Centre Lookup'!A:B,2,FALSE)</f>
        <v>BUILDING MAINTENANCE</v>
      </c>
      <c r="J86" s="6" t="str">
        <f>VLOOKUP(G86,'Account Lookup'!A:B,2,FALSE)</f>
        <v>EQUIPMENT PURCHASE</v>
      </c>
      <c r="K86" s="6" t="s">
        <v>8</v>
      </c>
      <c r="L86" s="6" t="s">
        <v>9</v>
      </c>
      <c r="M86" s="6">
        <v>0</v>
      </c>
      <c r="N86" s="6">
        <v>0</v>
      </c>
      <c r="O86" s="6">
        <v>2</v>
      </c>
      <c r="P86" s="6">
        <v>4</v>
      </c>
      <c r="Q86" s="6"/>
      <c r="R86" s="6">
        <v>3</v>
      </c>
      <c r="S86" s="6">
        <v>0</v>
      </c>
      <c r="T86" s="6">
        <v>0</v>
      </c>
      <c r="U86" s="6">
        <v>1</v>
      </c>
      <c r="V86" s="6"/>
      <c r="W86" s="6"/>
      <c r="X86" s="6"/>
      <c r="Y86" s="17"/>
    </row>
    <row r="87" spans="1:25">
      <c r="A87" s="11">
        <v>41759</v>
      </c>
      <c r="B87" s="3" t="s">
        <v>41</v>
      </c>
      <c r="C87" s="4">
        <v>122.53</v>
      </c>
      <c r="E87" s="2" t="s">
        <v>53</v>
      </c>
      <c r="F87" s="6" t="str">
        <f t="shared" si="4"/>
        <v>RH0024</v>
      </c>
      <c r="G87" s="6" t="str">
        <f t="shared" si="5"/>
        <v>3006</v>
      </c>
      <c r="I87" s="6" t="str">
        <f>VLOOKUP(F87,'Cost Centre Lookup'!A:B,2,FALSE)</f>
        <v>BUILDING MAINTENANCE</v>
      </c>
      <c r="J87" s="6" t="str">
        <f>VLOOKUP(G87,'Account Lookup'!A:B,2,FALSE)</f>
        <v>GENERAL TOOLS &amp; EQUIPMENT</v>
      </c>
      <c r="K87" s="6" t="s">
        <v>8</v>
      </c>
      <c r="L87" s="6" t="s">
        <v>9</v>
      </c>
      <c r="M87" s="6">
        <v>0</v>
      </c>
      <c r="N87" s="6">
        <v>0</v>
      </c>
      <c r="O87" s="6">
        <v>2</v>
      </c>
      <c r="P87" s="6">
        <v>4</v>
      </c>
      <c r="Q87" s="6"/>
      <c r="R87" s="6">
        <v>3</v>
      </c>
      <c r="S87" s="6">
        <v>0</v>
      </c>
      <c r="T87" s="6">
        <v>0</v>
      </c>
      <c r="U87" s="6">
        <v>6</v>
      </c>
      <c r="V87" s="6"/>
      <c r="W87" s="6"/>
      <c r="X87" s="6"/>
      <c r="Y87" s="17"/>
    </row>
    <row r="88" spans="1:25">
      <c r="A88" s="11">
        <v>41759</v>
      </c>
      <c r="B88" s="3" t="s">
        <v>41</v>
      </c>
      <c r="C88" s="4">
        <v>58.08</v>
      </c>
      <c r="E88" s="2" t="s">
        <v>46</v>
      </c>
      <c r="F88" s="6" t="str">
        <f t="shared" si="4"/>
        <v>RZ0216</v>
      </c>
      <c r="G88" s="6" t="str">
        <f t="shared" si="5"/>
        <v>Z102</v>
      </c>
      <c r="I88" s="6" t="str">
        <f>VLOOKUP(F88,'Cost Centre Lookup'!A:B,2,FALSE)</f>
        <v>CENTRAL STORES</v>
      </c>
      <c r="J88" s="6" t="str">
        <f>VLOOKUP(G88,'Account Lookup'!A:B,2,FALSE)</f>
        <v>PURCHASES</v>
      </c>
      <c r="K88" s="6" t="s">
        <v>8</v>
      </c>
      <c r="L88" s="6" t="s">
        <v>57</v>
      </c>
      <c r="M88" s="6">
        <v>0</v>
      </c>
      <c r="N88" s="6">
        <v>2</v>
      </c>
      <c r="O88" s="6">
        <v>1</v>
      </c>
      <c r="P88" s="6">
        <v>6</v>
      </c>
      <c r="Q88" s="6"/>
      <c r="R88" s="6" t="s">
        <v>57</v>
      </c>
      <c r="S88" s="6">
        <v>1</v>
      </c>
      <c r="T88" s="6">
        <v>0</v>
      </c>
      <c r="U88" s="6">
        <v>2</v>
      </c>
      <c r="V88" s="6"/>
      <c r="W88" s="6"/>
      <c r="X88" s="6"/>
      <c r="Y88" s="17"/>
    </row>
    <row r="89" spans="1:25">
      <c r="A89" s="11">
        <v>41759</v>
      </c>
      <c r="B89" s="3" t="s">
        <v>41</v>
      </c>
      <c r="C89" s="4">
        <v>10.62</v>
      </c>
      <c r="E89" s="2" t="s">
        <v>54</v>
      </c>
      <c r="F89" s="6" t="str">
        <f t="shared" si="4"/>
        <v>RH0024</v>
      </c>
      <c r="G89" s="6" t="str">
        <f t="shared" si="5"/>
        <v>3001</v>
      </c>
      <c r="I89" s="6" t="str">
        <f>VLOOKUP(F89,'Cost Centre Lookup'!A:B,2,FALSE)</f>
        <v>BUILDING MAINTENANCE</v>
      </c>
      <c r="J89" s="6" t="str">
        <f>VLOOKUP(G89,'Account Lookup'!A:B,2,FALSE)</f>
        <v>EQUIPMENT PURCHASE</v>
      </c>
      <c r="K89" s="6" t="s">
        <v>8</v>
      </c>
      <c r="L89" s="6" t="s">
        <v>9</v>
      </c>
      <c r="M89" s="6">
        <v>0</v>
      </c>
      <c r="N89" s="6">
        <v>0</v>
      </c>
      <c r="O89" s="6">
        <v>2</v>
      </c>
      <c r="P89" s="6">
        <v>4</v>
      </c>
      <c r="Q89" s="6"/>
      <c r="R89" s="6">
        <v>3</v>
      </c>
      <c r="S89" s="6">
        <v>0</v>
      </c>
      <c r="T89" s="6">
        <v>0</v>
      </c>
      <c r="U89" s="6">
        <v>1</v>
      </c>
      <c r="V89" s="6"/>
      <c r="W89" s="6"/>
      <c r="X89" s="6"/>
      <c r="Y89" s="17"/>
    </row>
    <row r="90" spans="1:25">
      <c r="A90" s="11">
        <v>41759</v>
      </c>
      <c r="B90" s="3" t="s">
        <v>41</v>
      </c>
      <c r="C90" s="4">
        <v>149.94999999999999</v>
      </c>
      <c r="E90" s="2" t="s">
        <v>53</v>
      </c>
      <c r="F90" s="6" t="str">
        <f t="shared" si="4"/>
        <v>RH0024</v>
      </c>
      <c r="G90" s="6" t="str">
        <f t="shared" si="5"/>
        <v>3006</v>
      </c>
      <c r="I90" s="6" t="str">
        <f>VLOOKUP(F90,'Cost Centre Lookup'!A:B,2,FALSE)</f>
        <v>BUILDING MAINTENANCE</v>
      </c>
      <c r="J90" s="6" t="str">
        <f>VLOOKUP(G90,'Account Lookup'!A:B,2,FALSE)</f>
        <v>GENERAL TOOLS &amp; EQUIPMENT</v>
      </c>
      <c r="K90" s="6" t="s">
        <v>8</v>
      </c>
      <c r="L90" s="6" t="s">
        <v>9</v>
      </c>
      <c r="M90" s="6">
        <v>0</v>
      </c>
      <c r="N90" s="6">
        <v>0</v>
      </c>
      <c r="O90" s="6">
        <v>2</v>
      </c>
      <c r="P90" s="6">
        <v>4</v>
      </c>
      <c r="Q90" s="6"/>
      <c r="R90" s="6">
        <v>3</v>
      </c>
      <c r="S90" s="6">
        <v>0</v>
      </c>
      <c r="T90" s="6">
        <v>0</v>
      </c>
      <c r="U90" s="6">
        <v>6</v>
      </c>
      <c r="V90" s="6"/>
      <c r="W90" s="6"/>
      <c r="X90" s="6"/>
      <c r="Y90" s="17"/>
    </row>
    <row r="91" spans="1:25">
      <c r="A91" s="11">
        <v>41759</v>
      </c>
      <c r="B91" s="3" t="s">
        <v>42</v>
      </c>
      <c r="C91" s="4">
        <v>124.8</v>
      </c>
      <c r="E91" s="2" t="s">
        <v>46</v>
      </c>
      <c r="F91" s="6" t="str">
        <f t="shared" si="4"/>
        <v>RZ0216</v>
      </c>
      <c r="G91" s="6" t="str">
        <f t="shared" si="5"/>
        <v>Z102</v>
      </c>
      <c r="I91" s="6" t="str">
        <f>VLOOKUP(F91,'Cost Centre Lookup'!A:B,2,FALSE)</f>
        <v>CENTRAL STORES</v>
      </c>
      <c r="J91" s="6" t="str">
        <f>VLOOKUP(G91,'Account Lookup'!A:B,2,FALSE)</f>
        <v>PURCHASES</v>
      </c>
      <c r="K91" s="6" t="s">
        <v>8</v>
      </c>
      <c r="L91" s="6" t="s">
        <v>57</v>
      </c>
      <c r="M91" s="6">
        <v>0</v>
      </c>
      <c r="N91" s="6">
        <v>2</v>
      </c>
      <c r="O91" s="6">
        <v>1</v>
      </c>
      <c r="P91" s="6">
        <v>6</v>
      </c>
      <c r="Q91" s="6"/>
      <c r="R91" s="6" t="s">
        <v>57</v>
      </c>
      <c r="S91" s="6">
        <v>1</v>
      </c>
      <c r="T91" s="6">
        <v>0</v>
      </c>
      <c r="U91" s="6">
        <v>2</v>
      </c>
      <c r="V91" s="6"/>
      <c r="W91" s="6"/>
      <c r="X91" s="6"/>
      <c r="Y91" s="17"/>
    </row>
    <row r="92" spans="1:25">
      <c r="A92" s="11">
        <v>41759</v>
      </c>
      <c r="B92" s="3" t="s">
        <v>42</v>
      </c>
      <c r="C92" s="4">
        <v>127.57</v>
      </c>
      <c r="E92" s="2" t="s">
        <v>46</v>
      </c>
      <c r="F92" s="6" t="str">
        <f t="shared" si="4"/>
        <v>RZ0216</v>
      </c>
      <c r="G92" s="6" t="str">
        <f t="shared" si="5"/>
        <v>Z102</v>
      </c>
      <c r="I92" s="6" t="str">
        <f>VLOOKUP(F92,'Cost Centre Lookup'!A:B,2,FALSE)</f>
        <v>CENTRAL STORES</v>
      </c>
      <c r="J92" s="6" t="str">
        <f>VLOOKUP(G92,'Account Lookup'!A:B,2,FALSE)</f>
        <v>PURCHASES</v>
      </c>
      <c r="K92" s="6" t="s">
        <v>8</v>
      </c>
      <c r="L92" s="6" t="s">
        <v>57</v>
      </c>
      <c r="M92" s="6">
        <v>0</v>
      </c>
      <c r="N92" s="6">
        <v>2</v>
      </c>
      <c r="O92" s="6">
        <v>1</v>
      </c>
      <c r="P92" s="6">
        <v>6</v>
      </c>
      <c r="Q92" s="6"/>
      <c r="R92" s="6" t="s">
        <v>57</v>
      </c>
      <c r="S92" s="6">
        <v>1</v>
      </c>
      <c r="T92" s="6">
        <v>0</v>
      </c>
      <c r="U92" s="6">
        <v>2</v>
      </c>
      <c r="V92" s="6"/>
      <c r="W92" s="6"/>
      <c r="X92" s="6"/>
      <c r="Y92" s="17"/>
    </row>
    <row r="93" spans="1:25">
      <c r="A93" s="11">
        <v>41759</v>
      </c>
      <c r="B93" s="3" t="s">
        <v>42</v>
      </c>
      <c r="C93" s="4">
        <v>130.05000000000001</v>
      </c>
      <c r="E93" s="2" t="s">
        <v>46</v>
      </c>
      <c r="F93" s="6" t="str">
        <f t="shared" si="4"/>
        <v>RZ0216</v>
      </c>
      <c r="G93" s="6" t="str">
        <f t="shared" si="5"/>
        <v>Z102</v>
      </c>
      <c r="I93" s="6" t="str">
        <f>VLOOKUP(F93,'Cost Centre Lookup'!A:B,2,FALSE)</f>
        <v>CENTRAL STORES</v>
      </c>
      <c r="J93" s="6" t="str">
        <f>VLOOKUP(G93,'Account Lookup'!A:B,2,FALSE)</f>
        <v>PURCHASES</v>
      </c>
      <c r="K93" s="6" t="s">
        <v>8</v>
      </c>
      <c r="L93" s="6" t="s">
        <v>57</v>
      </c>
      <c r="M93" s="6">
        <v>0</v>
      </c>
      <c r="N93" s="6">
        <v>2</v>
      </c>
      <c r="O93" s="6">
        <v>1</v>
      </c>
      <c r="P93" s="6">
        <v>6</v>
      </c>
      <c r="Q93" s="6"/>
      <c r="R93" s="6" t="s">
        <v>57</v>
      </c>
      <c r="S93" s="6">
        <v>1</v>
      </c>
      <c r="T93" s="6">
        <v>0</v>
      </c>
      <c r="U93" s="6">
        <v>2</v>
      </c>
      <c r="V93" s="6"/>
      <c r="W93" s="6"/>
      <c r="X93" s="6"/>
      <c r="Y93" s="17"/>
    </row>
    <row r="94" spans="1:25">
      <c r="A94" s="11">
        <v>41759</v>
      </c>
      <c r="B94" s="3" t="s">
        <v>42</v>
      </c>
      <c r="C94" s="4">
        <v>190.86</v>
      </c>
      <c r="E94" s="2" t="s">
        <v>46</v>
      </c>
      <c r="F94" s="6" t="str">
        <f t="shared" si="4"/>
        <v>RZ0216</v>
      </c>
      <c r="G94" s="6" t="str">
        <f t="shared" si="5"/>
        <v>Z102</v>
      </c>
      <c r="I94" s="6" t="str">
        <f>VLOOKUP(F94,'Cost Centre Lookup'!A:B,2,FALSE)</f>
        <v>CENTRAL STORES</v>
      </c>
      <c r="J94" s="6" t="str">
        <f>VLOOKUP(G94,'Account Lookup'!A:B,2,FALSE)</f>
        <v>PURCHASES</v>
      </c>
      <c r="K94" s="6" t="s">
        <v>8</v>
      </c>
      <c r="L94" s="6" t="s">
        <v>57</v>
      </c>
      <c r="M94" s="6">
        <v>0</v>
      </c>
      <c r="N94" s="6">
        <v>2</v>
      </c>
      <c r="O94" s="6">
        <v>1</v>
      </c>
      <c r="P94" s="6">
        <v>6</v>
      </c>
      <c r="Q94" s="6"/>
      <c r="R94" s="6" t="s">
        <v>57</v>
      </c>
      <c r="S94" s="6">
        <v>1</v>
      </c>
      <c r="T94" s="6">
        <v>0</v>
      </c>
      <c r="U94" s="6">
        <v>2</v>
      </c>
      <c r="V94" s="6"/>
      <c r="W94" s="6"/>
      <c r="X94" s="6"/>
      <c r="Y94" s="17"/>
    </row>
    <row r="95" spans="1:25">
      <c r="A95" s="11">
        <v>41759</v>
      </c>
      <c r="B95" s="3" t="s">
        <v>42</v>
      </c>
      <c r="C95" s="4">
        <v>79.400000000000006</v>
      </c>
      <c r="E95" s="2" t="s">
        <v>46</v>
      </c>
      <c r="F95" s="6" t="str">
        <f t="shared" si="4"/>
        <v>RZ0216</v>
      </c>
      <c r="G95" s="6" t="str">
        <f t="shared" si="5"/>
        <v>Z102</v>
      </c>
      <c r="I95" s="6" t="str">
        <f>VLOOKUP(F95,'Cost Centre Lookup'!A:B,2,FALSE)</f>
        <v>CENTRAL STORES</v>
      </c>
      <c r="J95" s="6" t="str">
        <f>VLOOKUP(G95,'Account Lookup'!A:B,2,FALSE)</f>
        <v>PURCHASES</v>
      </c>
      <c r="K95" s="6" t="s">
        <v>8</v>
      </c>
      <c r="L95" s="6" t="s">
        <v>57</v>
      </c>
      <c r="M95" s="6">
        <v>0</v>
      </c>
      <c r="N95" s="6">
        <v>2</v>
      </c>
      <c r="O95" s="6">
        <v>1</v>
      </c>
      <c r="P95" s="6">
        <v>6</v>
      </c>
      <c r="Q95" s="6"/>
      <c r="R95" s="6" t="s">
        <v>57</v>
      </c>
      <c r="S95" s="6">
        <v>1</v>
      </c>
      <c r="T95" s="6">
        <v>0</v>
      </c>
      <c r="U95" s="6">
        <v>2</v>
      </c>
      <c r="V95" s="6"/>
      <c r="W95" s="6"/>
      <c r="X95" s="6"/>
      <c r="Y95" s="17"/>
    </row>
    <row r="96" spans="1:25">
      <c r="A96" s="11">
        <v>41759</v>
      </c>
      <c r="B96" s="3" t="s">
        <v>42</v>
      </c>
      <c r="C96" s="4">
        <v>37.4</v>
      </c>
      <c r="E96" s="2" t="s">
        <v>46</v>
      </c>
      <c r="F96" s="6" t="str">
        <f t="shared" si="4"/>
        <v>RZ0216</v>
      </c>
      <c r="G96" s="6" t="str">
        <f t="shared" si="5"/>
        <v>Z102</v>
      </c>
      <c r="I96" s="6" t="str">
        <f>VLOOKUP(F96,'Cost Centre Lookup'!A:B,2,FALSE)</f>
        <v>CENTRAL STORES</v>
      </c>
      <c r="J96" s="6" t="str">
        <f>VLOOKUP(G96,'Account Lookup'!A:B,2,FALSE)</f>
        <v>PURCHASES</v>
      </c>
      <c r="K96" s="6" t="s">
        <v>8</v>
      </c>
      <c r="L96" s="6" t="s">
        <v>57</v>
      </c>
      <c r="M96" s="6">
        <v>0</v>
      </c>
      <c r="N96" s="6">
        <v>2</v>
      </c>
      <c r="O96" s="6">
        <v>1</v>
      </c>
      <c r="P96" s="6">
        <v>6</v>
      </c>
      <c r="Q96" s="6"/>
      <c r="R96" s="6" t="s">
        <v>57</v>
      </c>
      <c r="S96" s="6">
        <v>1</v>
      </c>
      <c r="T96" s="6">
        <v>0</v>
      </c>
      <c r="U96" s="6">
        <v>2</v>
      </c>
      <c r="V96" s="6"/>
      <c r="W96" s="6"/>
      <c r="X96" s="6"/>
      <c r="Y96" s="17"/>
    </row>
    <row r="97" spans="1:25">
      <c r="A97" s="11">
        <v>41759</v>
      </c>
      <c r="B97" s="3" t="s">
        <v>42</v>
      </c>
      <c r="C97" s="4">
        <v>22</v>
      </c>
      <c r="E97" s="2" t="s">
        <v>46</v>
      </c>
      <c r="F97" s="6" t="str">
        <f t="shared" si="4"/>
        <v>RZ0216</v>
      </c>
      <c r="G97" s="6" t="str">
        <f t="shared" si="5"/>
        <v>Z102</v>
      </c>
      <c r="I97" s="6" t="str">
        <f>VLOOKUP(F97,'Cost Centre Lookup'!A:B,2,FALSE)</f>
        <v>CENTRAL STORES</v>
      </c>
      <c r="J97" s="6" t="str">
        <f>VLOOKUP(G97,'Account Lookup'!A:B,2,FALSE)</f>
        <v>PURCHASES</v>
      </c>
      <c r="K97" s="6" t="s">
        <v>8</v>
      </c>
      <c r="L97" s="6" t="s">
        <v>57</v>
      </c>
      <c r="M97" s="6">
        <v>0</v>
      </c>
      <c r="N97" s="6">
        <v>2</v>
      </c>
      <c r="O97" s="6">
        <v>1</v>
      </c>
      <c r="P97" s="6">
        <v>6</v>
      </c>
      <c r="Q97" s="6"/>
      <c r="R97" s="6" t="s">
        <v>57</v>
      </c>
      <c r="S97" s="6">
        <v>1</v>
      </c>
      <c r="T97" s="6">
        <v>0</v>
      </c>
      <c r="U97" s="6">
        <v>2</v>
      </c>
      <c r="V97" s="6"/>
      <c r="W97" s="6"/>
      <c r="X97" s="6"/>
      <c r="Y97" s="17"/>
    </row>
    <row r="98" spans="1:25" s="17" customFormat="1">
      <c r="A98" s="11">
        <v>41759</v>
      </c>
      <c r="B98" s="3" t="s">
        <v>43</v>
      </c>
      <c r="C98" s="4">
        <v>29.45</v>
      </c>
      <c r="D98" s="13"/>
      <c r="E98" s="2" t="s">
        <v>55</v>
      </c>
      <c r="F98" s="6" t="str">
        <f t="shared" si="4"/>
        <v>RH0043</v>
      </c>
      <c r="G98" s="6" t="str">
        <f t="shared" si="5"/>
        <v>1106</v>
      </c>
      <c r="H98" s="6"/>
      <c r="I98" s="6" t="str">
        <f>VLOOKUP(F98,'Cost Centre Lookup'!A:B,2,FALSE)</f>
        <v>NOELS COURT CATTERICK VILLAGE</v>
      </c>
      <c r="J98" s="6" t="str">
        <f>VLOOKUP(G98,'Account Lookup'!A:B,2,FALSE)</f>
        <v>CLEANING MATERIALS</v>
      </c>
      <c r="K98" s="6" t="s">
        <v>8</v>
      </c>
      <c r="L98" s="6" t="s">
        <v>9</v>
      </c>
      <c r="M98" s="6">
        <v>0</v>
      </c>
      <c r="N98" s="6">
        <v>0</v>
      </c>
      <c r="O98" s="6">
        <v>4</v>
      </c>
      <c r="P98" s="6">
        <v>3</v>
      </c>
      <c r="Q98" s="6"/>
      <c r="R98" s="6">
        <v>1</v>
      </c>
      <c r="S98" s="6">
        <v>1</v>
      </c>
      <c r="T98" s="6">
        <v>0</v>
      </c>
      <c r="U98" s="6">
        <v>6</v>
      </c>
      <c r="V98" s="6"/>
      <c r="W98" s="6"/>
      <c r="X98" s="6"/>
    </row>
    <row r="99" spans="1:25" s="17" customFormat="1">
      <c r="A99" s="11">
        <v>41759</v>
      </c>
      <c r="B99" s="3" t="s">
        <v>44</v>
      </c>
      <c r="C99" s="4">
        <v>161.05000000000001</v>
      </c>
      <c r="D99" s="13"/>
      <c r="E99" s="2" t="s">
        <v>56</v>
      </c>
      <c r="F99" s="6" t="str">
        <f t="shared" si="4"/>
        <v>RT0000</v>
      </c>
      <c r="G99" s="6" t="str">
        <f t="shared" si="5"/>
        <v>2020</v>
      </c>
      <c r="H99" s="6"/>
      <c r="I99" s="6" t="str">
        <f>VLOOKUP(F99,'Cost Centre Lookup'!A:B,2,FALSE)</f>
        <v>TRANSPORT</v>
      </c>
      <c r="J99" s="6" t="str">
        <f>VLOOKUP(G99,'Account Lookup'!A:B,2,FALSE)</f>
        <v>VEHICLE CONSUMABLES</v>
      </c>
      <c r="K99" s="6" t="s">
        <v>8</v>
      </c>
      <c r="L99" s="6" t="s">
        <v>58</v>
      </c>
      <c r="M99" s="6">
        <v>0</v>
      </c>
      <c r="N99" s="6">
        <v>0</v>
      </c>
      <c r="O99" s="6">
        <v>0</v>
      </c>
      <c r="P99" s="6">
        <v>0</v>
      </c>
      <c r="Q99" s="6"/>
      <c r="R99" s="6">
        <v>2</v>
      </c>
      <c r="S99" s="6">
        <v>0</v>
      </c>
      <c r="T99" s="6">
        <v>2</v>
      </c>
      <c r="U99" s="6">
        <v>0</v>
      </c>
      <c r="V99" s="6"/>
      <c r="W99" s="6"/>
      <c r="X99" s="6"/>
    </row>
    <row r="100" spans="1:25" s="17" customFormat="1">
      <c r="A100" s="11"/>
      <c r="B100" s="3"/>
      <c r="C100" s="4"/>
      <c r="D100" s="13"/>
      <c r="E100" s="2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5" s="17" customFormat="1">
      <c r="A101" s="12">
        <v>41760</v>
      </c>
      <c r="B101" s="3" t="s">
        <v>69</v>
      </c>
      <c r="C101" s="4">
        <v>6.4</v>
      </c>
      <c r="E101" s="2" t="s">
        <v>82</v>
      </c>
      <c r="F101" s="6" t="str">
        <f t="shared" ref="F101:F132" si="6">K101&amp;L101&amp;M101&amp;N101&amp;O101&amp;P101</f>
        <v>RB0059</v>
      </c>
      <c r="G101" s="6" t="str">
        <f t="shared" ref="G101:G132" si="7">R101&amp;S101&amp;T101&amp;U101</f>
        <v>3059</v>
      </c>
      <c r="H101" s="6"/>
      <c r="I101" s="6" t="str">
        <f>VLOOKUP(F101,'Cost Centre Lookup'!A:B,2,FALSE)</f>
        <v>ENVIRONMENTAL HEALTH SECTION</v>
      </c>
      <c r="J101" s="6" t="str">
        <f>VLOOKUP(G101,'Account Lookup'!A:B,2,FALSE)</f>
        <v>GENERAL OFFICE EXPENSES</v>
      </c>
      <c r="K101" s="6" t="s">
        <v>8</v>
      </c>
      <c r="L101" s="6" t="s">
        <v>12</v>
      </c>
      <c r="M101" s="6">
        <v>0</v>
      </c>
      <c r="N101" s="6">
        <v>0</v>
      </c>
      <c r="O101" s="6">
        <v>5</v>
      </c>
      <c r="P101" s="6">
        <v>9</v>
      </c>
      <c r="R101" s="6">
        <v>3</v>
      </c>
      <c r="S101" s="6">
        <v>0</v>
      </c>
      <c r="T101" s="6">
        <v>5</v>
      </c>
      <c r="U101" s="6">
        <v>9</v>
      </c>
      <c r="V101" s="13"/>
      <c r="W101" s="13"/>
      <c r="X101" s="13"/>
      <c r="Y101" s="13"/>
    </row>
    <row r="102" spans="1:25" s="17" customFormat="1">
      <c r="A102" s="12">
        <v>41761</v>
      </c>
      <c r="B102" s="3" t="s">
        <v>70</v>
      </c>
      <c r="C102" s="4">
        <v>120.11</v>
      </c>
      <c r="E102" s="2" t="s">
        <v>83</v>
      </c>
      <c r="F102" s="6" t="str">
        <f t="shared" si="6"/>
        <v>RE0090</v>
      </c>
      <c r="G102" s="6" t="str">
        <f t="shared" si="7"/>
        <v>1001</v>
      </c>
      <c r="H102" s="6"/>
      <c r="I102" s="6" t="str">
        <f>VLOOKUP(F102,'Cost Centre Lookup'!A:B,2,FALSE)</f>
        <v>PUBLIC CONVENIENCES</v>
      </c>
      <c r="J102" s="6" t="str">
        <f>VLOOKUP(G102,'Account Lookup'!A:B,2,FALSE)</f>
        <v>REPAIRS &amp; MAINTENANCE</v>
      </c>
      <c r="K102" s="6" t="s">
        <v>8</v>
      </c>
      <c r="L102" s="6" t="s">
        <v>11</v>
      </c>
      <c r="M102" s="6">
        <v>0</v>
      </c>
      <c r="N102" s="6">
        <v>0</v>
      </c>
      <c r="O102" s="6">
        <v>9</v>
      </c>
      <c r="P102" s="6">
        <v>0</v>
      </c>
      <c r="R102" s="6">
        <v>1</v>
      </c>
      <c r="S102" s="6">
        <v>0</v>
      </c>
      <c r="T102" s="6">
        <v>0</v>
      </c>
      <c r="U102" s="6">
        <v>1</v>
      </c>
      <c r="V102" s="13"/>
      <c r="W102" s="13"/>
      <c r="X102" s="13"/>
      <c r="Y102" s="13"/>
    </row>
    <row r="103" spans="1:25" s="17" customFormat="1">
      <c r="A103" s="12">
        <v>41761</v>
      </c>
      <c r="B103" s="3" t="s">
        <v>71</v>
      </c>
      <c r="C103" s="4">
        <v>25</v>
      </c>
      <c r="E103" s="2" t="s">
        <v>85</v>
      </c>
      <c r="F103" s="6" t="str">
        <f t="shared" si="6"/>
        <v>RF0169</v>
      </c>
      <c r="G103" s="6" t="str">
        <f t="shared" si="7"/>
        <v>3388</v>
      </c>
      <c r="H103" s="6"/>
      <c r="I103" s="6" t="str">
        <f>VLOOKUP(F103,'Cost Centre Lookup'!A:B,2,FALSE)</f>
        <v>TECHNOLOGY SERVICES</v>
      </c>
      <c r="J103" s="6" t="str">
        <f>VLOOKUP(G103,'Account Lookup'!A:B,2,FALSE)</f>
        <v>SECURITY</v>
      </c>
      <c r="K103" s="6" t="s">
        <v>8</v>
      </c>
      <c r="L103" s="6" t="s">
        <v>10</v>
      </c>
      <c r="M103" s="6">
        <v>0</v>
      </c>
      <c r="N103" s="6">
        <v>1</v>
      </c>
      <c r="O103" s="6">
        <v>6</v>
      </c>
      <c r="P103" s="6">
        <v>9</v>
      </c>
      <c r="R103" s="6">
        <v>3</v>
      </c>
      <c r="S103" s="6">
        <v>3</v>
      </c>
      <c r="T103" s="6">
        <v>8</v>
      </c>
      <c r="U103" s="6">
        <v>8</v>
      </c>
      <c r="V103" s="13"/>
      <c r="W103" s="13"/>
      <c r="X103" s="13"/>
      <c r="Y103" s="13"/>
    </row>
    <row r="104" spans="1:25" s="17" customFormat="1">
      <c r="A104" s="12">
        <v>41761</v>
      </c>
      <c r="B104" s="3" t="s">
        <v>117</v>
      </c>
      <c r="C104" s="5">
        <v>10.45</v>
      </c>
      <c r="E104" s="3" t="s">
        <v>120</v>
      </c>
      <c r="F104" s="6" t="str">
        <f t="shared" si="6"/>
        <v>RF0109</v>
      </c>
      <c r="G104" s="6" t="str">
        <f t="shared" si="7"/>
        <v>3052</v>
      </c>
      <c r="H104" s="6"/>
      <c r="I104" s="6" t="str">
        <f>VLOOKUP(F104,'Cost Centre Lookup'!A:B,2,FALSE)</f>
        <v>CUSTOMER SERVICES</v>
      </c>
      <c r="J104" s="6" t="str">
        <f>VLOOKUP(G104,'Account Lookup'!A:B,2,FALSE)</f>
        <v>STATIONERY</v>
      </c>
      <c r="K104" s="6" t="s">
        <v>8</v>
      </c>
      <c r="L104" s="6" t="s">
        <v>10</v>
      </c>
      <c r="M104" s="6">
        <v>0</v>
      </c>
      <c r="N104" s="6">
        <v>1</v>
      </c>
      <c r="O104" s="6">
        <v>0</v>
      </c>
      <c r="P104" s="6">
        <v>9</v>
      </c>
      <c r="Q104" s="6"/>
      <c r="R104" s="6">
        <v>3</v>
      </c>
      <c r="S104" s="6">
        <v>0</v>
      </c>
      <c r="T104" s="6">
        <v>5</v>
      </c>
      <c r="U104" s="6">
        <v>2</v>
      </c>
      <c r="V104" s="13"/>
      <c r="W104" s="13"/>
      <c r="X104" s="13"/>
      <c r="Y104" s="13"/>
    </row>
    <row r="105" spans="1:25" s="17" customFormat="1">
      <c r="A105" s="12">
        <v>41761</v>
      </c>
      <c r="B105" s="3" t="s">
        <v>16</v>
      </c>
      <c r="C105" s="4">
        <v>25.75</v>
      </c>
      <c r="E105" s="2" t="s">
        <v>84</v>
      </c>
      <c r="F105" s="6" t="str">
        <f t="shared" si="6"/>
        <v>RE0008</v>
      </c>
      <c r="G105" s="6" t="str">
        <f t="shared" si="7"/>
        <v>3056</v>
      </c>
      <c r="H105" s="6"/>
      <c r="I105" s="6" t="str">
        <f>VLOOKUP(F105,'Cost Centre Lookup'!A:B,2,FALSE)</f>
        <v>SUPPORTED HOUSING</v>
      </c>
      <c r="J105" s="6" t="str">
        <f>VLOOKUP(G105,'Account Lookup'!A:B,2,FALSE)</f>
        <v>PRINTER CARTRIDGES</v>
      </c>
      <c r="K105" s="6" t="s">
        <v>8</v>
      </c>
      <c r="L105" s="6" t="s">
        <v>11</v>
      </c>
      <c r="M105" s="6">
        <v>0</v>
      </c>
      <c r="N105" s="6">
        <v>0</v>
      </c>
      <c r="O105" s="6">
        <v>0</v>
      </c>
      <c r="P105" s="6">
        <v>8</v>
      </c>
      <c r="Q105" s="6"/>
      <c r="R105" s="6">
        <v>3</v>
      </c>
      <c r="S105" s="6">
        <v>0</v>
      </c>
      <c r="T105" s="6">
        <v>5</v>
      </c>
      <c r="U105" s="6">
        <v>6</v>
      </c>
      <c r="V105" s="6"/>
      <c r="W105" s="6"/>
      <c r="X105" s="6"/>
    </row>
    <row r="106" spans="1:25" s="17" customFormat="1">
      <c r="A106" s="12">
        <v>41761</v>
      </c>
      <c r="B106" s="3" t="s">
        <v>16</v>
      </c>
      <c r="C106" s="4">
        <v>6.44</v>
      </c>
      <c r="E106" s="2" t="s">
        <v>84</v>
      </c>
      <c r="F106" s="6" t="str">
        <f t="shared" si="6"/>
        <v>RF0109</v>
      </c>
      <c r="G106" s="6" t="str">
        <f t="shared" si="7"/>
        <v>3052</v>
      </c>
      <c r="H106" s="6"/>
      <c r="I106" s="6" t="str">
        <f>VLOOKUP(F106,'Cost Centre Lookup'!A:B,2,FALSE)</f>
        <v>CUSTOMER SERVICES</v>
      </c>
      <c r="J106" s="6" t="str">
        <f>VLOOKUP(G106,'Account Lookup'!A:B,2,FALSE)</f>
        <v>STATIONERY</v>
      </c>
      <c r="K106" s="6" t="s">
        <v>8</v>
      </c>
      <c r="L106" s="6" t="s">
        <v>10</v>
      </c>
      <c r="M106" s="6">
        <v>0</v>
      </c>
      <c r="N106" s="6">
        <v>1</v>
      </c>
      <c r="O106" s="6">
        <v>0</v>
      </c>
      <c r="P106" s="6">
        <v>9</v>
      </c>
      <c r="Q106" s="6"/>
      <c r="R106" s="6">
        <v>3</v>
      </c>
      <c r="S106" s="6">
        <v>0</v>
      </c>
      <c r="T106" s="6">
        <v>5</v>
      </c>
      <c r="U106" s="6">
        <v>2</v>
      </c>
      <c r="V106" s="6"/>
      <c r="W106" s="6"/>
      <c r="X106" s="6"/>
    </row>
    <row r="107" spans="1:25" s="17" customFormat="1">
      <c r="A107" s="12">
        <v>41761</v>
      </c>
      <c r="B107" s="3" t="s">
        <v>16</v>
      </c>
      <c r="C107" s="4">
        <v>22.62</v>
      </c>
      <c r="E107" s="2" t="s">
        <v>84</v>
      </c>
      <c r="F107" s="6" t="str">
        <f t="shared" si="6"/>
        <v>RH0004</v>
      </c>
      <c r="G107" s="6" t="str">
        <f t="shared" si="7"/>
        <v>3052</v>
      </c>
      <c r="H107" s="6"/>
      <c r="I107" s="6" t="str">
        <f>VLOOKUP(F107,'Cost Centre Lookup'!A:B,2,FALSE)</f>
        <v>HRA SUPERVISION &amp; MANAGEMENT</v>
      </c>
      <c r="J107" s="6" t="str">
        <f>VLOOKUP(G107,'Account Lookup'!A:B,2,FALSE)</f>
        <v>STATIONERY</v>
      </c>
      <c r="K107" s="6" t="s">
        <v>8</v>
      </c>
      <c r="L107" s="6" t="s">
        <v>9</v>
      </c>
      <c r="M107" s="6">
        <v>0</v>
      </c>
      <c r="N107" s="6">
        <v>0</v>
      </c>
      <c r="O107" s="6">
        <v>0</v>
      </c>
      <c r="P107" s="6">
        <v>4</v>
      </c>
      <c r="Q107" s="6"/>
      <c r="R107" s="6">
        <v>3</v>
      </c>
      <c r="S107" s="6">
        <v>0</v>
      </c>
      <c r="T107" s="6">
        <v>5</v>
      </c>
      <c r="U107" s="6">
        <v>2</v>
      </c>
      <c r="V107" s="6"/>
      <c r="W107" s="6"/>
      <c r="X107" s="6"/>
    </row>
    <row r="108" spans="1:25" s="17" customFormat="1">
      <c r="A108" s="12">
        <v>41761</v>
      </c>
      <c r="B108" s="3" t="s">
        <v>16</v>
      </c>
      <c r="C108" s="4">
        <v>6.97</v>
      </c>
      <c r="E108" s="2" t="s">
        <v>84</v>
      </c>
      <c r="F108" s="6" t="str">
        <f t="shared" si="6"/>
        <v>RE0020</v>
      </c>
      <c r="G108" s="6" t="str">
        <f t="shared" si="7"/>
        <v>3052</v>
      </c>
      <c r="H108" s="6"/>
      <c r="I108" s="6" t="str">
        <f>VLOOKUP(F108,'Cost Centre Lookup'!A:B,2,FALSE)</f>
        <v>DISTRICT ELECTIONS</v>
      </c>
      <c r="J108" s="6" t="str">
        <f>VLOOKUP(G108,'Account Lookup'!A:B,2,FALSE)</f>
        <v>STATIONERY</v>
      </c>
      <c r="K108" s="6" t="s">
        <v>8</v>
      </c>
      <c r="L108" s="6" t="s">
        <v>11</v>
      </c>
      <c r="M108" s="6">
        <v>0</v>
      </c>
      <c r="N108" s="6">
        <v>0</v>
      </c>
      <c r="O108" s="6">
        <v>2</v>
      </c>
      <c r="P108" s="6">
        <v>0</v>
      </c>
      <c r="Q108" s="6"/>
      <c r="R108" s="6">
        <v>3</v>
      </c>
      <c r="S108" s="6">
        <v>0</v>
      </c>
      <c r="T108" s="6">
        <v>5</v>
      </c>
      <c r="U108" s="6">
        <v>2</v>
      </c>
      <c r="V108" s="6"/>
      <c r="W108" s="6"/>
      <c r="X108" s="6"/>
    </row>
    <row r="109" spans="1:25" s="17" customFormat="1">
      <c r="A109" s="12">
        <v>41761</v>
      </c>
      <c r="B109" s="3" t="s">
        <v>16</v>
      </c>
      <c r="C109" s="4">
        <v>20.399999999999999</v>
      </c>
      <c r="E109" s="2" t="s">
        <v>84</v>
      </c>
      <c r="F109" s="6" t="str">
        <f t="shared" si="6"/>
        <v>RF0113</v>
      </c>
      <c r="G109" s="6" t="str">
        <f t="shared" si="7"/>
        <v>3052</v>
      </c>
      <c r="H109" s="6"/>
      <c r="I109" s="6" t="str">
        <f>VLOOKUP(F109,'Cost Centre Lookup'!A:B,2,FALSE)</f>
        <v>FINANCE SECTION</v>
      </c>
      <c r="J109" s="6" t="str">
        <f>VLOOKUP(G109,'Account Lookup'!A:B,2,FALSE)</f>
        <v>STATIONERY</v>
      </c>
      <c r="K109" s="6" t="s">
        <v>8</v>
      </c>
      <c r="L109" s="6" t="s">
        <v>10</v>
      </c>
      <c r="M109" s="6">
        <v>0</v>
      </c>
      <c r="N109" s="6">
        <v>1</v>
      </c>
      <c r="O109" s="6">
        <v>1</v>
      </c>
      <c r="P109" s="6">
        <v>3</v>
      </c>
      <c r="Q109" s="6"/>
      <c r="R109" s="6">
        <v>3</v>
      </c>
      <c r="S109" s="6">
        <v>0</v>
      </c>
      <c r="T109" s="6">
        <v>5</v>
      </c>
      <c r="U109" s="6">
        <v>2</v>
      </c>
      <c r="V109" s="6"/>
      <c r="W109" s="6"/>
      <c r="X109" s="6"/>
    </row>
    <row r="110" spans="1:25" s="17" customFormat="1">
      <c r="A110" s="12">
        <v>41761</v>
      </c>
      <c r="B110" s="3" t="s">
        <v>16</v>
      </c>
      <c r="C110" s="4">
        <v>0.73</v>
      </c>
      <c r="E110" s="2" t="s">
        <v>84</v>
      </c>
      <c r="F110" s="6" t="str">
        <f t="shared" si="6"/>
        <v>RB0010</v>
      </c>
      <c r="G110" s="6" t="str">
        <f t="shared" si="7"/>
        <v>3052</v>
      </c>
      <c r="H110" s="6"/>
      <c r="I110" s="6" t="str">
        <f>VLOOKUP(F110,'Cost Centre Lookup'!A:B,2,FALSE)</f>
        <v>DEVELOPMENT MANAGEMENT</v>
      </c>
      <c r="J110" s="6" t="str">
        <f>VLOOKUP(G110,'Account Lookup'!A:B,2,FALSE)</f>
        <v>STATIONERY</v>
      </c>
      <c r="K110" s="6" t="s">
        <v>8</v>
      </c>
      <c r="L110" s="6" t="s">
        <v>12</v>
      </c>
      <c r="M110" s="6">
        <v>0</v>
      </c>
      <c r="N110" s="6">
        <v>0</v>
      </c>
      <c r="O110" s="6">
        <v>1</v>
      </c>
      <c r="P110" s="6">
        <v>0</v>
      </c>
      <c r="Q110" s="6"/>
      <c r="R110" s="6">
        <v>3</v>
      </c>
      <c r="S110" s="6">
        <v>0</v>
      </c>
      <c r="T110" s="6">
        <v>5</v>
      </c>
      <c r="U110" s="6">
        <v>2</v>
      </c>
      <c r="V110" s="6"/>
      <c r="W110" s="6"/>
      <c r="X110" s="6"/>
    </row>
    <row r="111" spans="1:25" s="17" customFormat="1">
      <c r="A111" s="12">
        <v>41765</v>
      </c>
      <c r="B111" s="3" t="s">
        <v>72</v>
      </c>
      <c r="C111" s="4">
        <v>76.94</v>
      </c>
      <c r="E111" s="2" t="s">
        <v>86</v>
      </c>
      <c r="F111" s="6" t="str">
        <f t="shared" si="6"/>
        <v>RE0030</v>
      </c>
      <c r="G111" s="6" t="str">
        <f t="shared" si="7"/>
        <v>3001</v>
      </c>
      <c r="H111" s="6"/>
      <c r="I111" s="6" t="str">
        <f>VLOOKUP(F111,'Cost Centre Lookup'!A:B,2,FALSE)</f>
        <v>LIFELINE</v>
      </c>
      <c r="J111" s="6" t="str">
        <f>VLOOKUP(G111,'Account Lookup'!A:B,2,FALSE)</f>
        <v>EQUIPMENT PURCHASE</v>
      </c>
      <c r="K111" s="6" t="s">
        <v>8</v>
      </c>
      <c r="L111" s="6" t="s">
        <v>11</v>
      </c>
      <c r="M111" s="6">
        <v>0</v>
      </c>
      <c r="N111" s="6">
        <v>0</v>
      </c>
      <c r="O111" s="6">
        <v>3</v>
      </c>
      <c r="P111" s="6">
        <v>0</v>
      </c>
      <c r="R111" s="6">
        <v>3</v>
      </c>
      <c r="S111" s="6">
        <v>0</v>
      </c>
      <c r="T111" s="6">
        <v>0</v>
      </c>
      <c r="U111" s="6">
        <v>1</v>
      </c>
      <c r="V111" s="13"/>
      <c r="W111" s="13"/>
      <c r="X111" s="13"/>
      <c r="Y111" s="13"/>
    </row>
    <row r="112" spans="1:25" s="17" customFormat="1">
      <c r="A112" s="12">
        <v>41766</v>
      </c>
      <c r="B112" s="3" t="s">
        <v>22</v>
      </c>
      <c r="C112" s="4">
        <v>72</v>
      </c>
      <c r="E112" s="2" t="s">
        <v>87</v>
      </c>
      <c r="F112" s="6" t="str">
        <f t="shared" si="6"/>
        <v>RB0019</v>
      </c>
      <c r="G112" s="6" t="str">
        <f t="shared" si="7"/>
        <v>2304</v>
      </c>
      <c r="H112" s="6"/>
      <c r="I112" s="6" t="str">
        <f>VLOOKUP(F112,'Cost Centre Lookup'!A:B,2,FALSE)</f>
        <v>DEVELOPMENT MANAGEMENT SECTION</v>
      </c>
      <c r="J112" s="6" t="str">
        <f>VLOOKUP(G112,'Account Lookup'!A:B,2,FALSE)</f>
        <v>TRAVEL - OFFICERS GENERAL</v>
      </c>
      <c r="K112" s="6" t="s">
        <v>8</v>
      </c>
      <c r="L112" s="6" t="s">
        <v>12</v>
      </c>
      <c r="M112" s="6">
        <v>0</v>
      </c>
      <c r="N112" s="6">
        <v>0</v>
      </c>
      <c r="O112" s="6">
        <v>1</v>
      </c>
      <c r="P112" s="6">
        <v>9</v>
      </c>
      <c r="R112" s="6">
        <v>2</v>
      </c>
      <c r="S112" s="6">
        <v>3</v>
      </c>
      <c r="T112" s="6">
        <v>0</v>
      </c>
      <c r="U112" s="6">
        <v>4</v>
      </c>
      <c r="V112" s="13"/>
      <c r="W112" s="13"/>
      <c r="X112" s="13"/>
      <c r="Y112" s="13"/>
    </row>
    <row r="113" spans="1:25" s="17" customFormat="1">
      <c r="A113" s="12">
        <v>41766</v>
      </c>
      <c r="B113" s="3" t="s">
        <v>16</v>
      </c>
      <c r="C113" s="4">
        <v>26.35</v>
      </c>
      <c r="E113" s="2" t="s">
        <v>88</v>
      </c>
      <c r="F113" s="6" t="str">
        <f t="shared" si="6"/>
        <v>RH0029</v>
      </c>
      <c r="G113" s="6" t="str">
        <f t="shared" si="7"/>
        <v>3052</v>
      </c>
      <c r="H113" s="6"/>
      <c r="I113" s="6" t="str">
        <f>VLOOKUP(F113,'Cost Centre Lookup'!A:B,2,FALSE)</f>
        <v>MAINTENANCE  &amp; IMPROVEMENT</v>
      </c>
      <c r="J113" s="6" t="str">
        <f>VLOOKUP(G113,'Account Lookup'!A:B,2,FALSE)</f>
        <v>STATIONERY</v>
      </c>
      <c r="K113" s="6" t="s">
        <v>8</v>
      </c>
      <c r="L113" s="6" t="s">
        <v>9</v>
      </c>
      <c r="M113" s="6">
        <v>0</v>
      </c>
      <c r="N113" s="6">
        <v>0</v>
      </c>
      <c r="O113" s="6">
        <v>2</v>
      </c>
      <c r="P113" s="6">
        <v>9</v>
      </c>
      <c r="R113" s="6">
        <v>3</v>
      </c>
      <c r="S113" s="6">
        <v>0</v>
      </c>
      <c r="T113" s="6">
        <v>5</v>
      </c>
      <c r="U113" s="6">
        <v>2</v>
      </c>
      <c r="V113" s="13"/>
      <c r="W113" s="13"/>
      <c r="X113" s="13"/>
      <c r="Y113" s="13"/>
    </row>
    <row r="114" spans="1:25" s="17" customFormat="1">
      <c r="A114" s="12">
        <v>41766</v>
      </c>
      <c r="B114" s="3" t="s">
        <v>16</v>
      </c>
      <c r="C114" s="4">
        <v>44.07</v>
      </c>
      <c r="E114" s="2" t="s">
        <v>88</v>
      </c>
      <c r="F114" s="6" t="str">
        <f t="shared" si="6"/>
        <v>RB0089</v>
      </c>
      <c r="G114" s="6" t="str">
        <f t="shared" si="7"/>
        <v>3052</v>
      </c>
      <c r="H114" s="6"/>
      <c r="I114" s="6" t="str">
        <f>VLOOKUP(F114,'Cost Centre Lookup'!A:B,2,FALSE)</f>
        <v>WASTE &amp; STREET SCENE SECTION</v>
      </c>
      <c r="J114" s="6" t="str">
        <f>VLOOKUP(G114,'Account Lookup'!A:B,2,FALSE)</f>
        <v>STATIONERY</v>
      </c>
      <c r="K114" s="6" t="s">
        <v>8</v>
      </c>
      <c r="L114" s="6" t="s">
        <v>12</v>
      </c>
      <c r="M114" s="6">
        <v>0</v>
      </c>
      <c r="N114" s="6">
        <v>0</v>
      </c>
      <c r="O114" s="6">
        <v>8</v>
      </c>
      <c r="P114" s="6">
        <v>9</v>
      </c>
      <c r="R114" s="6">
        <v>3</v>
      </c>
      <c r="S114" s="6">
        <v>0</v>
      </c>
      <c r="T114" s="6">
        <v>5</v>
      </c>
      <c r="U114" s="6">
        <v>2</v>
      </c>
      <c r="V114" s="13"/>
      <c r="W114" s="13"/>
      <c r="X114" s="13"/>
      <c r="Y114" s="13"/>
    </row>
    <row r="115" spans="1:25" s="17" customFormat="1">
      <c r="A115" s="12">
        <v>41766</v>
      </c>
      <c r="B115" s="3" t="s">
        <v>16</v>
      </c>
      <c r="C115" s="4">
        <v>83.59</v>
      </c>
      <c r="E115" s="2" t="s">
        <v>88</v>
      </c>
      <c r="F115" s="6" t="str">
        <f t="shared" si="6"/>
        <v>RH0029</v>
      </c>
      <c r="G115" s="6" t="str">
        <f t="shared" si="7"/>
        <v>3057</v>
      </c>
      <c r="H115" s="6"/>
      <c r="I115" s="6" t="str">
        <f>VLOOKUP(F115,'Cost Centre Lookup'!A:B,2,FALSE)</f>
        <v>MAINTENANCE  &amp; IMPROVEMENT</v>
      </c>
      <c r="J115" s="6" t="str">
        <f>VLOOKUP(G115,'Account Lookup'!A:B,2,FALSE)</f>
        <v>PAPER</v>
      </c>
      <c r="K115" s="6" t="s">
        <v>8</v>
      </c>
      <c r="L115" s="6" t="s">
        <v>9</v>
      </c>
      <c r="M115" s="6">
        <v>0</v>
      </c>
      <c r="N115" s="6">
        <v>0</v>
      </c>
      <c r="O115" s="6">
        <v>2</v>
      </c>
      <c r="P115" s="6">
        <v>9</v>
      </c>
      <c r="R115" s="6">
        <v>3</v>
      </c>
      <c r="S115" s="6">
        <v>0</v>
      </c>
      <c r="T115" s="6">
        <v>5</v>
      </c>
      <c r="U115" s="6">
        <v>7</v>
      </c>
      <c r="V115" s="13"/>
      <c r="W115" s="13"/>
      <c r="X115" s="13"/>
      <c r="Y115" s="13"/>
    </row>
    <row r="116" spans="1:25" s="17" customFormat="1">
      <c r="A116" s="12">
        <v>41767</v>
      </c>
      <c r="B116" s="3" t="s">
        <v>73</v>
      </c>
      <c r="C116" s="4">
        <v>40.96</v>
      </c>
      <c r="E116" s="2" t="s">
        <v>89</v>
      </c>
      <c r="F116" s="6" t="str">
        <f t="shared" si="6"/>
        <v>RF0061</v>
      </c>
      <c r="G116" s="6" t="str">
        <f t="shared" si="7"/>
        <v>1001</v>
      </c>
      <c r="H116" s="6"/>
      <c r="I116" s="6" t="str">
        <f>VLOOKUP(F116,'Cost Centre Lookup'!A:B,2,FALSE)</f>
        <v>MERCURY HOUSE</v>
      </c>
      <c r="J116" s="6" t="str">
        <f>VLOOKUP(G116,'Account Lookup'!A:B,2,FALSE)</f>
        <v>REPAIRS &amp; MAINTENANCE</v>
      </c>
      <c r="K116" s="6" t="s">
        <v>8</v>
      </c>
      <c r="L116" s="6" t="s">
        <v>10</v>
      </c>
      <c r="M116" s="6">
        <v>0</v>
      </c>
      <c r="N116" s="6">
        <v>0</v>
      </c>
      <c r="O116" s="6">
        <v>6</v>
      </c>
      <c r="P116" s="6">
        <v>1</v>
      </c>
      <c r="R116" s="6">
        <v>1</v>
      </c>
      <c r="S116" s="6">
        <v>0</v>
      </c>
      <c r="T116" s="6">
        <v>0</v>
      </c>
      <c r="U116" s="6">
        <v>1</v>
      </c>
      <c r="V116" s="13"/>
      <c r="W116" s="13"/>
      <c r="X116" s="13"/>
      <c r="Y116" s="13"/>
    </row>
    <row r="117" spans="1:25" s="17" customFormat="1">
      <c r="A117" s="12">
        <v>41767</v>
      </c>
      <c r="B117" s="3" t="s">
        <v>16</v>
      </c>
      <c r="C117" s="4">
        <v>7.16</v>
      </c>
      <c r="E117" s="2" t="s">
        <v>36</v>
      </c>
      <c r="F117" s="6" t="str">
        <f t="shared" si="6"/>
        <v>RF0109</v>
      </c>
      <c r="G117" s="6" t="str">
        <f t="shared" si="7"/>
        <v>3052</v>
      </c>
      <c r="H117" s="6"/>
      <c r="I117" s="6" t="str">
        <f>VLOOKUP(F117,'Cost Centre Lookup'!A:B,2,FALSE)</f>
        <v>CUSTOMER SERVICES</v>
      </c>
      <c r="J117" s="6" t="str">
        <f>VLOOKUP(G117,'Account Lookup'!A:B,2,FALSE)</f>
        <v>STATIONERY</v>
      </c>
      <c r="K117" s="6" t="s">
        <v>8</v>
      </c>
      <c r="L117" s="6" t="s">
        <v>10</v>
      </c>
      <c r="M117" s="6">
        <v>0</v>
      </c>
      <c r="N117" s="6">
        <v>1</v>
      </c>
      <c r="O117" s="6">
        <v>0</v>
      </c>
      <c r="P117" s="6">
        <v>9</v>
      </c>
      <c r="R117" s="6">
        <v>3</v>
      </c>
      <c r="S117" s="6">
        <v>0</v>
      </c>
      <c r="T117" s="6">
        <v>5</v>
      </c>
      <c r="U117" s="6">
        <v>2</v>
      </c>
      <c r="V117" s="13"/>
      <c r="W117" s="13"/>
      <c r="X117" s="13"/>
      <c r="Y117" s="13"/>
    </row>
    <row r="118" spans="1:25" s="17" customFormat="1">
      <c r="A118" s="12">
        <v>41768</v>
      </c>
      <c r="B118" s="3" t="s">
        <v>16</v>
      </c>
      <c r="C118" s="4">
        <v>6.82</v>
      </c>
      <c r="E118" s="2" t="s">
        <v>90</v>
      </c>
      <c r="F118" s="6" t="str">
        <f t="shared" si="6"/>
        <v>RD0019</v>
      </c>
      <c r="G118" s="6" t="str">
        <f t="shared" si="7"/>
        <v>3052</v>
      </c>
      <c r="H118" s="6"/>
      <c r="I118" s="6" t="str">
        <f>VLOOKUP(F118,'Cost Centre Lookup'!A:B,2,FALSE)</f>
        <v>OPEN SPACE &amp; AMENITIES SECTION</v>
      </c>
      <c r="J118" s="6" t="str">
        <f>VLOOKUP(G118,'Account Lookup'!A:B,2,FALSE)</f>
        <v>STATIONERY</v>
      </c>
      <c r="K118" s="6" t="s">
        <v>8</v>
      </c>
      <c r="L118" s="6" t="s">
        <v>13</v>
      </c>
      <c r="M118" s="6">
        <v>0</v>
      </c>
      <c r="N118" s="6">
        <v>0</v>
      </c>
      <c r="O118" s="6">
        <v>1</v>
      </c>
      <c r="P118" s="6">
        <v>9</v>
      </c>
      <c r="R118" s="6">
        <v>3</v>
      </c>
      <c r="S118" s="6">
        <v>0</v>
      </c>
      <c r="T118" s="6">
        <v>5</v>
      </c>
      <c r="U118" s="6">
        <v>2</v>
      </c>
      <c r="V118" s="13"/>
      <c r="W118" s="13"/>
      <c r="X118" s="13"/>
      <c r="Y118" s="13"/>
    </row>
    <row r="119" spans="1:25" s="17" customFormat="1">
      <c r="A119" s="12">
        <v>41768</v>
      </c>
      <c r="B119" s="3" t="s">
        <v>16</v>
      </c>
      <c r="C119" s="4">
        <v>1.08</v>
      </c>
      <c r="E119" s="2" t="s">
        <v>90</v>
      </c>
      <c r="F119" s="6" t="str">
        <f t="shared" si="6"/>
        <v>RH0004</v>
      </c>
      <c r="G119" s="6" t="str">
        <f t="shared" si="7"/>
        <v>3052</v>
      </c>
      <c r="H119" s="6"/>
      <c r="I119" s="6" t="str">
        <f>VLOOKUP(F119,'Cost Centre Lookup'!A:B,2,FALSE)</f>
        <v>HRA SUPERVISION &amp; MANAGEMENT</v>
      </c>
      <c r="J119" s="6" t="str">
        <f>VLOOKUP(G119,'Account Lookup'!A:B,2,FALSE)</f>
        <v>STATIONERY</v>
      </c>
      <c r="K119" s="6" t="s">
        <v>8</v>
      </c>
      <c r="L119" s="6" t="s">
        <v>9</v>
      </c>
      <c r="M119" s="6">
        <v>0</v>
      </c>
      <c r="N119" s="6">
        <v>0</v>
      </c>
      <c r="O119" s="6">
        <v>0</v>
      </c>
      <c r="P119" s="6">
        <v>4</v>
      </c>
      <c r="R119" s="6">
        <v>3</v>
      </c>
      <c r="S119" s="6">
        <v>0</v>
      </c>
      <c r="T119" s="6">
        <v>5</v>
      </c>
      <c r="U119" s="6">
        <v>2</v>
      </c>
      <c r="V119" s="13"/>
      <c r="W119" s="13"/>
      <c r="X119" s="13"/>
      <c r="Y119" s="13"/>
    </row>
    <row r="120" spans="1:25" s="17" customFormat="1">
      <c r="A120" s="12">
        <v>41768</v>
      </c>
      <c r="B120" s="3" t="s">
        <v>71</v>
      </c>
      <c r="C120" s="4">
        <v>25</v>
      </c>
      <c r="E120" s="2" t="s">
        <v>85</v>
      </c>
      <c r="F120" s="6" t="str">
        <f t="shared" si="6"/>
        <v>RF0169</v>
      </c>
      <c r="G120" s="6" t="str">
        <f t="shared" si="7"/>
        <v>3388</v>
      </c>
      <c r="H120" s="6"/>
      <c r="I120" s="6" t="str">
        <f>VLOOKUP(F120,'Cost Centre Lookup'!A:B,2,FALSE)</f>
        <v>TECHNOLOGY SERVICES</v>
      </c>
      <c r="J120" s="6" t="str">
        <f>VLOOKUP(G120,'Account Lookup'!A:B,2,FALSE)</f>
        <v>SECURITY</v>
      </c>
      <c r="K120" s="6" t="s">
        <v>8</v>
      </c>
      <c r="L120" s="6" t="s">
        <v>10</v>
      </c>
      <c r="M120" s="6">
        <v>0</v>
      </c>
      <c r="N120" s="6">
        <v>1</v>
      </c>
      <c r="O120" s="6">
        <v>6</v>
      </c>
      <c r="P120" s="6">
        <v>9</v>
      </c>
      <c r="Q120" s="6"/>
      <c r="R120" s="6">
        <v>3</v>
      </c>
      <c r="S120" s="6">
        <v>3</v>
      </c>
      <c r="T120" s="6">
        <v>8</v>
      </c>
      <c r="U120" s="6">
        <v>8</v>
      </c>
      <c r="V120" s="13"/>
      <c r="W120" s="13"/>
      <c r="X120" s="13"/>
      <c r="Y120" s="13"/>
    </row>
    <row r="121" spans="1:25" s="17" customFormat="1">
      <c r="A121" s="12">
        <v>41768</v>
      </c>
      <c r="B121" s="3" t="s">
        <v>118</v>
      </c>
      <c r="C121" s="5">
        <v>215.83</v>
      </c>
      <c r="E121" s="3" t="s">
        <v>121</v>
      </c>
      <c r="F121" s="6" t="str">
        <f t="shared" si="6"/>
        <v>RA0017</v>
      </c>
      <c r="G121" s="6" t="str">
        <f t="shared" si="7"/>
        <v>1091</v>
      </c>
      <c r="H121" s="6"/>
      <c r="I121" s="6" t="str">
        <f>VLOOKUP(F121,'Cost Centre Lookup'!A:B,2,FALSE)</f>
        <v>INNOVATE COLBURN</v>
      </c>
      <c r="J121" s="6" t="str">
        <f>VLOOKUP(G121,'Account Lookup'!A:B,2,FALSE)</f>
        <v>FIXTURE &amp; FITTING PURCHASE</v>
      </c>
      <c r="K121" s="6" t="s">
        <v>8</v>
      </c>
      <c r="L121" s="6" t="s">
        <v>67</v>
      </c>
      <c r="M121" s="6">
        <v>0</v>
      </c>
      <c r="N121" s="6">
        <v>0</v>
      </c>
      <c r="O121" s="6">
        <v>1</v>
      </c>
      <c r="P121" s="6">
        <v>7</v>
      </c>
      <c r="Q121" s="6"/>
      <c r="R121" s="6">
        <v>1</v>
      </c>
      <c r="S121" s="6">
        <v>0</v>
      </c>
      <c r="T121" s="6">
        <v>9</v>
      </c>
      <c r="U121" s="6">
        <v>1</v>
      </c>
      <c r="V121" s="13"/>
      <c r="W121" s="13"/>
      <c r="X121" s="13"/>
      <c r="Y121" s="13"/>
    </row>
    <row r="122" spans="1:25" s="17" customFormat="1">
      <c r="A122" s="12">
        <v>41771</v>
      </c>
      <c r="B122" s="3" t="s">
        <v>71</v>
      </c>
      <c r="C122" s="4">
        <v>25</v>
      </c>
      <c r="E122" s="2" t="s">
        <v>85</v>
      </c>
      <c r="F122" s="6" t="str">
        <f t="shared" si="6"/>
        <v>RF0169</v>
      </c>
      <c r="G122" s="6" t="str">
        <f t="shared" si="7"/>
        <v>3388</v>
      </c>
      <c r="H122" s="6"/>
      <c r="I122" s="6" t="str">
        <f>VLOOKUP(F122,'Cost Centre Lookup'!A:B,2,FALSE)</f>
        <v>TECHNOLOGY SERVICES</v>
      </c>
      <c r="J122" s="6" t="str">
        <f>VLOOKUP(G122,'Account Lookup'!A:B,2,FALSE)</f>
        <v>SECURITY</v>
      </c>
      <c r="K122" s="6" t="s">
        <v>8</v>
      </c>
      <c r="L122" s="6" t="s">
        <v>10</v>
      </c>
      <c r="M122" s="6">
        <v>0</v>
      </c>
      <c r="N122" s="6">
        <v>1</v>
      </c>
      <c r="O122" s="6">
        <v>6</v>
      </c>
      <c r="P122" s="6">
        <v>9</v>
      </c>
      <c r="Q122" s="6"/>
      <c r="R122" s="6">
        <v>3</v>
      </c>
      <c r="S122" s="6">
        <v>3</v>
      </c>
      <c r="T122" s="6">
        <v>8</v>
      </c>
      <c r="U122" s="6">
        <v>8</v>
      </c>
      <c r="V122" s="13"/>
      <c r="W122" s="13"/>
      <c r="X122" s="13"/>
      <c r="Y122" s="13"/>
    </row>
    <row r="123" spans="1:25" s="17" customFormat="1">
      <c r="A123" s="12">
        <v>41771</v>
      </c>
      <c r="B123" s="3" t="s">
        <v>61</v>
      </c>
      <c r="C123" s="5">
        <v>18.579999999999998</v>
      </c>
      <c r="E123" s="3" t="s">
        <v>122</v>
      </c>
      <c r="F123" s="6" t="str">
        <f t="shared" si="6"/>
        <v>RF0159</v>
      </c>
      <c r="G123" s="6" t="str">
        <f t="shared" si="7"/>
        <v>3130</v>
      </c>
      <c r="H123" s="6"/>
      <c r="I123" s="6" t="str">
        <f>VLOOKUP(F123,'Cost Centre Lookup'!A:B,2,FALSE)</f>
        <v>HUMAN RESOURCES</v>
      </c>
      <c r="J123" s="6" t="str">
        <f>VLOOKUP(G123,'Account Lookup'!A:B,2,FALSE)</f>
        <v>HEALTH &amp; SAFETY</v>
      </c>
      <c r="K123" s="6" t="s">
        <v>8</v>
      </c>
      <c r="L123" s="6" t="s">
        <v>10</v>
      </c>
      <c r="M123" s="6">
        <v>0</v>
      </c>
      <c r="N123" s="6">
        <v>1</v>
      </c>
      <c r="O123" s="6">
        <v>5</v>
      </c>
      <c r="P123" s="6">
        <v>9</v>
      </c>
      <c r="Q123" s="6"/>
      <c r="R123" s="6">
        <v>3</v>
      </c>
      <c r="S123" s="6">
        <v>1</v>
      </c>
      <c r="T123" s="6">
        <v>3</v>
      </c>
      <c r="U123" s="6">
        <v>0</v>
      </c>
      <c r="V123" s="13"/>
      <c r="W123" s="13"/>
      <c r="X123" s="13"/>
      <c r="Y123" s="13"/>
    </row>
    <row r="124" spans="1:25" s="17" customFormat="1">
      <c r="A124" s="11">
        <v>41772</v>
      </c>
      <c r="B124" s="3" t="s">
        <v>119</v>
      </c>
      <c r="C124" s="5">
        <v>28.5</v>
      </c>
      <c r="E124" s="3" t="s">
        <v>123</v>
      </c>
      <c r="F124" s="6" t="str">
        <f t="shared" si="6"/>
        <v>RZ6704</v>
      </c>
      <c r="G124" s="6" t="str">
        <f t="shared" si="7"/>
        <v>Z328</v>
      </c>
      <c r="H124" s="6"/>
      <c r="I124" s="6" t="str">
        <f>VLOOKUP(F124,'Cost Centre Lookup'!A:B,2,FALSE)</f>
        <v>LIFELINE</v>
      </c>
      <c r="J124" s="6" t="str">
        <f>VLOOKUP(G124,'Account Lookup'!A:B,2,FALSE)</f>
        <v>EQUIPMENT</v>
      </c>
      <c r="K124" s="6" t="s">
        <v>8</v>
      </c>
      <c r="L124" s="6" t="s">
        <v>57</v>
      </c>
      <c r="M124" s="6">
        <v>6</v>
      </c>
      <c r="N124" s="6">
        <v>7</v>
      </c>
      <c r="O124" s="6">
        <v>0</v>
      </c>
      <c r="P124" s="6">
        <v>4</v>
      </c>
      <c r="Q124" s="6"/>
      <c r="R124" s="6" t="s">
        <v>57</v>
      </c>
      <c r="S124" s="6">
        <v>3</v>
      </c>
      <c r="T124" s="6">
        <v>2</v>
      </c>
      <c r="U124" s="6">
        <v>8</v>
      </c>
      <c r="V124" s="13"/>
      <c r="W124" s="13"/>
      <c r="X124" s="13"/>
      <c r="Y124" s="13"/>
    </row>
    <row r="125" spans="1:25" s="17" customFormat="1">
      <c r="A125" s="11">
        <v>41772</v>
      </c>
      <c r="B125" s="3" t="s">
        <v>119</v>
      </c>
      <c r="C125" s="5">
        <v>28.5</v>
      </c>
      <c r="E125" s="3" t="s">
        <v>123</v>
      </c>
      <c r="F125" s="6" t="str">
        <f t="shared" si="6"/>
        <v>RZ6704</v>
      </c>
      <c r="G125" s="6" t="str">
        <f t="shared" si="7"/>
        <v>Z328</v>
      </c>
      <c r="H125" s="6"/>
      <c r="I125" s="6" t="str">
        <f>VLOOKUP(F125,'Cost Centre Lookup'!A:B,2,FALSE)</f>
        <v>LIFELINE</v>
      </c>
      <c r="J125" s="6" t="str">
        <f>VLOOKUP(G125,'Account Lookup'!A:B,2,FALSE)</f>
        <v>EQUIPMENT</v>
      </c>
      <c r="K125" s="6" t="s">
        <v>8</v>
      </c>
      <c r="L125" s="6" t="s">
        <v>57</v>
      </c>
      <c r="M125" s="6">
        <v>6</v>
      </c>
      <c r="N125" s="6">
        <v>7</v>
      </c>
      <c r="O125" s="6">
        <v>0</v>
      </c>
      <c r="P125" s="6">
        <v>4</v>
      </c>
      <c r="Q125" s="6"/>
      <c r="R125" s="6" t="s">
        <v>57</v>
      </c>
      <c r="S125" s="6">
        <v>3</v>
      </c>
      <c r="T125" s="6">
        <v>2</v>
      </c>
      <c r="U125" s="6">
        <v>8</v>
      </c>
      <c r="V125" s="13"/>
      <c r="W125" s="13"/>
      <c r="X125" s="13"/>
      <c r="Y125" s="13"/>
    </row>
    <row r="126" spans="1:25" s="17" customFormat="1">
      <c r="A126" s="12">
        <v>41774</v>
      </c>
      <c r="B126" s="3" t="s">
        <v>74</v>
      </c>
      <c r="C126" s="4">
        <v>1128</v>
      </c>
      <c r="E126" s="2" t="s">
        <v>91</v>
      </c>
      <c r="F126" s="6" t="s">
        <v>1078</v>
      </c>
      <c r="G126" s="6" t="str">
        <f t="shared" si="7"/>
        <v>8372</v>
      </c>
      <c r="H126" s="6"/>
      <c r="I126" s="6" t="str">
        <f>VLOOKUP(F126,'Cost Centre Lookup'!A:B,2,FALSE)</f>
        <v>COUNCIL TAX COST OF COLLECTION</v>
      </c>
      <c r="J126" s="6" t="str">
        <f>VLOOKUP(G126,'Account Lookup'!A:B,2,FALSE)</f>
        <v>COURT FEES/COST/SUMMONS INCOME</v>
      </c>
      <c r="K126" s="6" t="s">
        <v>8</v>
      </c>
      <c r="L126" s="6" t="s">
        <v>106</v>
      </c>
      <c r="M126" s="6">
        <v>0</v>
      </c>
      <c r="N126" s="6">
        <v>0</v>
      </c>
      <c r="O126" s="6">
        <v>0</v>
      </c>
      <c r="P126" s="6">
        <v>0</v>
      </c>
      <c r="R126" s="6">
        <v>8</v>
      </c>
      <c r="S126" s="6">
        <v>3</v>
      </c>
      <c r="T126" s="6">
        <v>7</v>
      </c>
      <c r="U126" s="6">
        <v>2</v>
      </c>
      <c r="V126" s="13"/>
      <c r="W126" s="13"/>
      <c r="X126" s="13"/>
      <c r="Y126" s="13"/>
    </row>
    <row r="127" spans="1:25" s="17" customFormat="1">
      <c r="A127" s="11">
        <v>41774</v>
      </c>
      <c r="B127" s="3" t="s">
        <v>107</v>
      </c>
      <c r="C127" s="5">
        <v>299</v>
      </c>
      <c r="E127" s="2" t="s">
        <v>109</v>
      </c>
      <c r="F127" s="6" t="str">
        <f t="shared" si="6"/>
        <v>RH0029</v>
      </c>
      <c r="G127" s="6" t="str">
        <f t="shared" si="7"/>
        <v>0114</v>
      </c>
      <c r="H127" s="6"/>
      <c r="I127" s="6" t="str">
        <f>VLOOKUP(F127,'Cost Centre Lookup'!A:B,2,FALSE)</f>
        <v>MAINTENANCE  &amp; IMPROVEMENT</v>
      </c>
      <c r="J127" s="6" t="str">
        <f>VLOOKUP(G127,'Account Lookup'!A:B,2,FALSE)</f>
        <v>TECHNICAL TRAINING</v>
      </c>
      <c r="K127" s="6" t="s">
        <v>8</v>
      </c>
      <c r="L127" s="6" t="s">
        <v>9</v>
      </c>
      <c r="M127" s="6">
        <v>0</v>
      </c>
      <c r="N127" s="6">
        <v>0</v>
      </c>
      <c r="O127" s="6">
        <v>2</v>
      </c>
      <c r="P127" s="6">
        <v>9</v>
      </c>
      <c r="Q127" s="6"/>
      <c r="R127" s="6">
        <v>0</v>
      </c>
      <c r="S127" s="6">
        <v>1</v>
      </c>
      <c r="T127" s="6">
        <v>1</v>
      </c>
      <c r="U127" s="6">
        <v>4</v>
      </c>
      <c r="V127" s="6"/>
      <c r="W127" s="6"/>
      <c r="X127" s="6"/>
      <c r="Y127" s="8"/>
    </row>
    <row r="128" spans="1:25" s="17" customFormat="1">
      <c r="A128" s="11">
        <v>41774</v>
      </c>
      <c r="B128" s="3" t="s">
        <v>107</v>
      </c>
      <c r="C128" s="5">
        <v>299</v>
      </c>
      <c r="E128" s="2" t="s">
        <v>110</v>
      </c>
      <c r="F128" s="6" t="str">
        <f t="shared" si="6"/>
        <v>RH0029</v>
      </c>
      <c r="G128" s="6" t="str">
        <f t="shared" si="7"/>
        <v>0114</v>
      </c>
      <c r="H128" s="6"/>
      <c r="I128" s="6" t="str">
        <f>VLOOKUP(F128,'Cost Centre Lookup'!A:B,2,FALSE)</f>
        <v>MAINTENANCE  &amp; IMPROVEMENT</v>
      </c>
      <c r="J128" s="6" t="str">
        <f>VLOOKUP(G128,'Account Lookup'!A:B,2,FALSE)</f>
        <v>TECHNICAL TRAINING</v>
      </c>
      <c r="K128" s="6" t="s">
        <v>8</v>
      </c>
      <c r="L128" s="6" t="s">
        <v>9</v>
      </c>
      <c r="M128" s="6">
        <v>0</v>
      </c>
      <c r="N128" s="6">
        <v>0</v>
      </c>
      <c r="O128" s="6">
        <v>2</v>
      </c>
      <c r="P128" s="6">
        <v>9</v>
      </c>
      <c r="Q128" s="6"/>
      <c r="R128" s="6">
        <v>0</v>
      </c>
      <c r="S128" s="6">
        <v>1</v>
      </c>
      <c r="T128" s="6">
        <v>1</v>
      </c>
      <c r="U128" s="6">
        <v>4</v>
      </c>
      <c r="V128" s="6"/>
      <c r="W128" s="6"/>
      <c r="X128" s="6"/>
      <c r="Y128" s="8"/>
    </row>
    <row r="129" spans="1:25" s="17" customFormat="1">
      <c r="A129" s="11">
        <v>41774</v>
      </c>
      <c r="B129" s="3" t="s">
        <v>107</v>
      </c>
      <c r="C129" s="5">
        <v>299</v>
      </c>
      <c r="E129" s="2" t="s">
        <v>111</v>
      </c>
      <c r="F129" s="6" t="str">
        <f t="shared" si="6"/>
        <v>RH0029</v>
      </c>
      <c r="G129" s="6" t="str">
        <f t="shared" si="7"/>
        <v>0114</v>
      </c>
      <c r="H129" s="6"/>
      <c r="I129" s="6" t="str">
        <f>VLOOKUP(F129,'Cost Centre Lookup'!A:B,2,FALSE)</f>
        <v>MAINTENANCE  &amp; IMPROVEMENT</v>
      </c>
      <c r="J129" s="6" t="str">
        <f>VLOOKUP(G129,'Account Lookup'!A:B,2,FALSE)</f>
        <v>TECHNICAL TRAINING</v>
      </c>
      <c r="K129" s="6" t="s">
        <v>8</v>
      </c>
      <c r="L129" s="6" t="s">
        <v>9</v>
      </c>
      <c r="M129" s="6">
        <v>0</v>
      </c>
      <c r="N129" s="6">
        <v>0</v>
      </c>
      <c r="O129" s="6">
        <v>2</v>
      </c>
      <c r="P129" s="6">
        <v>9</v>
      </c>
      <c r="Q129" s="6"/>
      <c r="R129" s="6">
        <v>0</v>
      </c>
      <c r="S129" s="6">
        <v>1</v>
      </c>
      <c r="T129" s="6">
        <v>1</v>
      </c>
      <c r="U129" s="6">
        <v>4</v>
      </c>
      <c r="V129" s="6"/>
      <c r="W129" s="6"/>
      <c r="X129" s="6"/>
      <c r="Y129" s="8"/>
    </row>
    <row r="130" spans="1:25" s="17" customFormat="1">
      <c r="A130" s="11">
        <v>41774</v>
      </c>
      <c r="B130" s="3" t="s">
        <v>107</v>
      </c>
      <c r="C130" s="5">
        <v>299</v>
      </c>
      <c r="E130" s="2" t="s">
        <v>112</v>
      </c>
      <c r="F130" s="6" t="str">
        <f t="shared" si="6"/>
        <v>RH0029</v>
      </c>
      <c r="G130" s="6" t="str">
        <f t="shared" si="7"/>
        <v>0114</v>
      </c>
      <c r="H130" s="6"/>
      <c r="I130" s="6" t="str">
        <f>VLOOKUP(F130,'Cost Centre Lookup'!A:B,2,FALSE)</f>
        <v>MAINTENANCE  &amp; IMPROVEMENT</v>
      </c>
      <c r="J130" s="6" t="str">
        <f>VLOOKUP(G130,'Account Lookup'!A:B,2,FALSE)</f>
        <v>TECHNICAL TRAINING</v>
      </c>
      <c r="K130" s="6" t="s">
        <v>8</v>
      </c>
      <c r="L130" s="6" t="s">
        <v>9</v>
      </c>
      <c r="M130" s="6">
        <v>0</v>
      </c>
      <c r="N130" s="6">
        <v>0</v>
      </c>
      <c r="O130" s="6">
        <v>2</v>
      </c>
      <c r="P130" s="6">
        <v>9</v>
      </c>
      <c r="Q130" s="6"/>
      <c r="R130" s="6">
        <v>0</v>
      </c>
      <c r="S130" s="6">
        <v>1</v>
      </c>
      <c r="T130" s="6">
        <v>1</v>
      </c>
      <c r="U130" s="6">
        <v>4</v>
      </c>
      <c r="V130" s="6"/>
      <c r="W130" s="6"/>
      <c r="X130" s="6"/>
      <c r="Y130" s="8"/>
    </row>
    <row r="131" spans="1:25" s="17" customFormat="1">
      <c r="A131" s="12">
        <v>41775</v>
      </c>
      <c r="B131" s="3" t="s">
        <v>16</v>
      </c>
      <c r="C131" s="4">
        <v>19.34</v>
      </c>
      <c r="E131" s="2" t="s">
        <v>92</v>
      </c>
      <c r="F131" s="6" t="str">
        <f t="shared" si="6"/>
        <v>RF0061</v>
      </c>
      <c r="G131" s="6" t="str">
        <f t="shared" si="7"/>
        <v>3052</v>
      </c>
      <c r="H131" s="6"/>
      <c r="I131" s="6" t="str">
        <f>VLOOKUP(F131,'Cost Centre Lookup'!A:B,2,FALSE)</f>
        <v>MERCURY HOUSE</v>
      </c>
      <c r="J131" s="6" t="str">
        <f>VLOOKUP(G131,'Account Lookup'!A:B,2,FALSE)</f>
        <v>STATIONERY</v>
      </c>
      <c r="K131" s="6" t="s">
        <v>8</v>
      </c>
      <c r="L131" s="6" t="s">
        <v>10</v>
      </c>
      <c r="M131" s="6">
        <v>0</v>
      </c>
      <c r="N131" s="6">
        <v>0</v>
      </c>
      <c r="O131" s="6">
        <v>6</v>
      </c>
      <c r="P131" s="6">
        <v>1</v>
      </c>
      <c r="R131" s="6">
        <v>3</v>
      </c>
      <c r="S131" s="6">
        <v>0</v>
      </c>
      <c r="T131" s="6">
        <v>5</v>
      </c>
      <c r="U131" s="6">
        <v>2</v>
      </c>
      <c r="V131" s="13"/>
      <c r="W131" s="13"/>
      <c r="X131" s="13"/>
      <c r="Y131" s="13"/>
    </row>
    <row r="132" spans="1:25" s="17" customFormat="1">
      <c r="A132" s="12">
        <v>41775</v>
      </c>
      <c r="B132" s="3" t="s">
        <v>16</v>
      </c>
      <c r="C132" s="4">
        <v>10.82</v>
      </c>
      <c r="E132" s="2" t="s">
        <v>92</v>
      </c>
      <c r="F132" s="6" t="str">
        <f t="shared" si="6"/>
        <v>RF0029</v>
      </c>
      <c r="G132" s="6" t="str">
        <f t="shared" si="7"/>
        <v>3052</v>
      </c>
      <c r="H132" s="6"/>
      <c r="I132" s="6" t="str">
        <f>VLOOKUP(F132,'Cost Centre Lookup'!A:B,2,FALSE)</f>
        <v>DEMOCRATIC SERVICES</v>
      </c>
      <c r="J132" s="6" t="str">
        <f>VLOOKUP(G132,'Account Lookup'!A:B,2,FALSE)</f>
        <v>STATIONERY</v>
      </c>
      <c r="K132" s="6" t="s">
        <v>8</v>
      </c>
      <c r="L132" s="6" t="s">
        <v>10</v>
      </c>
      <c r="M132" s="6">
        <v>0</v>
      </c>
      <c r="N132" s="6">
        <v>0</v>
      </c>
      <c r="O132" s="6">
        <v>2</v>
      </c>
      <c r="P132" s="6">
        <v>9</v>
      </c>
      <c r="R132" s="6">
        <v>3</v>
      </c>
      <c r="S132" s="6">
        <v>0</v>
      </c>
      <c r="T132" s="6">
        <v>5</v>
      </c>
      <c r="U132" s="6">
        <v>2</v>
      </c>
      <c r="V132" s="13"/>
      <c r="W132" s="13"/>
      <c r="X132" s="13"/>
      <c r="Y132" s="13"/>
    </row>
    <row r="133" spans="1:25" s="17" customFormat="1">
      <c r="A133" s="12">
        <v>41775</v>
      </c>
      <c r="B133" s="3" t="s">
        <v>16</v>
      </c>
      <c r="C133" s="4">
        <v>2.88</v>
      </c>
      <c r="E133" s="2" t="s">
        <v>92</v>
      </c>
      <c r="F133" s="6" t="str">
        <f t="shared" ref="F133:F164" si="8">K133&amp;L133&amp;M133&amp;N133&amp;O133&amp;P133</f>
        <v>RB0059</v>
      </c>
      <c r="G133" s="6" t="str">
        <f t="shared" ref="G133:G164" si="9">R133&amp;S133&amp;T133&amp;U133</f>
        <v>3052</v>
      </c>
      <c r="H133" s="6"/>
      <c r="I133" s="6" t="str">
        <f>VLOOKUP(F133,'Cost Centre Lookup'!A:B,2,FALSE)</f>
        <v>ENVIRONMENTAL HEALTH SECTION</v>
      </c>
      <c r="J133" s="6" t="str">
        <f>VLOOKUP(G133,'Account Lookup'!A:B,2,FALSE)</f>
        <v>STATIONERY</v>
      </c>
      <c r="K133" s="6" t="s">
        <v>8</v>
      </c>
      <c r="L133" s="6" t="s">
        <v>12</v>
      </c>
      <c r="M133" s="6">
        <v>0</v>
      </c>
      <c r="N133" s="6">
        <v>0</v>
      </c>
      <c r="O133" s="6">
        <v>5</v>
      </c>
      <c r="P133" s="6">
        <v>9</v>
      </c>
      <c r="R133" s="6">
        <v>3</v>
      </c>
      <c r="S133" s="6">
        <v>0</v>
      </c>
      <c r="T133" s="6">
        <v>5</v>
      </c>
      <c r="U133" s="6">
        <v>2</v>
      </c>
      <c r="V133" s="13"/>
      <c r="W133" s="13"/>
      <c r="X133" s="13"/>
      <c r="Y133" s="13"/>
    </row>
    <row r="134" spans="1:25" s="17" customFormat="1">
      <c r="A134" s="12">
        <v>41775</v>
      </c>
      <c r="B134" s="3" t="s">
        <v>16</v>
      </c>
      <c r="C134" s="4">
        <v>14.56</v>
      </c>
      <c r="E134" s="2" t="s">
        <v>92</v>
      </c>
      <c r="F134" s="6" t="str">
        <f t="shared" si="8"/>
        <v>RH0043</v>
      </c>
      <c r="G134" s="6" t="str">
        <f t="shared" si="9"/>
        <v>3056</v>
      </c>
      <c r="H134" s="6"/>
      <c r="I134" s="6" t="str">
        <f>VLOOKUP(F134,'Cost Centre Lookup'!A:B,2,FALSE)</f>
        <v>NOELS COURT CATTERICK VILLAGE</v>
      </c>
      <c r="J134" s="6" t="str">
        <f>VLOOKUP(G134,'Account Lookup'!A:B,2,FALSE)</f>
        <v>PRINTER CARTRIDGES</v>
      </c>
      <c r="K134" s="6" t="s">
        <v>8</v>
      </c>
      <c r="L134" s="6" t="s">
        <v>9</v>
      </c>
      <c r="M134" s="6">
        <v>0</v>
      </c>
      <c r="N134" s="6">
        <v>0</v>
      </c>
      <c r="O134" s="6">
        <v>4</v>
      </c>
      <c r="P134" s="6">
        <v>3</v>
      </c>
      <c r="R134" s="6">
        <v>3</v>
      </c>
      <c r="S134" s="6">
        <v>0</v>
      </c>
      <c r="T134" s="6">
        <v>5</v>
      </c>
      <c r="U134" s="6">
        <v>6</v>
      </c>
      <c r="V134" s="13"/>
      <c r="W134" s="13"/>
      <c r="X134" s="13"/>
      <c r="Y134" s="13"/>
    </row>
    <row r="135" spans="1:25" s="17" customFormat="1">
      <c r="A135" s="12">
        <v>41775</v>
      </c>
      <c r="B135" s="3" t="s">
        <v>16</v>
      </c>
      <c r="C135" s="4">
        <v>1.53</v>
      </c>
      <c r="E135" s="2" t="s">
        <v>92</v>
      </c>
      <c r="F135" s="6" t="str">
        <f t="shared" si="8"/>
        <v>RF0113</v>
      </c>
      <c r="G135" s="6" t="str">
        <f t="shared" si="9"/>
        <v>3052</v>
      </c>
      <c r="H135" s="6"/>
      <c r="I135" s="6" t="str">
        <f>VLOOKUP(F135,'Cost Centre Lookup'!A:B,2,FALSE)</f>
        <v>FINANCE SECTION</v>
      </c>
      <c r="J135" s="6" t="str">
        <f>VLOOKUP(G135,'Account Lookup'!A:B,2,FALSE)</f>
        <v>STATIONERY</v>
      </c>
      <c r="K135" s="6" t="s">
        <v>8</v>
      </c>
      <c r="L135" s="6" t="s">
        <v>10</v>
      </c>
      <c r="M135" s="6">
        <v>0</v>
      </c>
      <c r="N135" s="6">
        <v>1</v>
      </c>
      <c r="O135" s="6">
        <v>1</v>
      </c>
      <c r="P135" s="6">
        <v>3</v>
      </c>
      <c r="R135" s="6">
        <v>3</v>
      </c>
      <c r="S135" s="6">
        <v>0</v>
      </c>
      <c r="T135" s="6">
        <v>5</v>
      </c>
      <c r="U135" s="6">
        <v>2</v>
      </c>
      <c r="V135" s="13"/>
      <c r="W135" s="13"/>
      <c r="X135" s="13"/>
      <c r="Y135" s="13"/>
    </row>
    <row r="136" spans="1:25" s="17" customFormat="1">
      <c r="A136" s="12">
        <v>41778</v>
      </c>
      <c r="B136" s="3" t="s">
        <v>75</v>
      </c>
      <c r="C136" s="4">
        <v>61.99</v>
      </c>
      <c r="E136" s="2" t="s">
        <v>93</v>
      </c>
      <c r="F136" s="6" t="str">
        <f t="shared" si="8"/>
        <v>RF0000</v>
      </c>
      <c r="G136" s="6" t="str">
        <f t="shared" si="9"/>
        <v>3059</v>
      </c>
      <c r="H136" s="6"/>
      <c r="I136" s="6" t="str">
        <f>VLOOKUP(F136,'Cost Centre Lookup'!A:B,2,FALSE)</f>
        <v>COUNCIL TAX COST OF COLLECTION</v>
      </c>
      <c r="J136" s="6" t="str">
        <f>VLOOKUP(G136,'Account Lookup'!A:B,2,FALSE)</f>
        <v>GENERAL OFFICE EXPENSES</v>
      </c>
      <c r="K136" s="6" t="s">
        <v>8</v>
      </c>
      <c r="L136" s="6" t="s">
        <v>10</v>
      </c>
      <c r="M136" s="6">
        <v>0</v>
      </c>
      <c r="N136" s="6">
        <v>0</v>
      </c>
      <c r="O136" s="6">
        <v>0</v>
      </c>
      <c r="P136" s="6">
        <v>0</v>
      </c>
      <c r="R136" s="6">
        <v>3</v>
      </c>
      <c r="S136" s="6">
        <v>0</v>
      </c>
      <c r="T136" s="6">
        <v>5</v>
      </c>
      <c r="U136" s="6">
        <v>9</v>
      </c>
      <c r="V136" s="13"/>
      <c r="W136" s="13"/>
      <c r="X136" s="13"/>
      <c r="Y136" s="13"/>
    </row>
    <row r="137" spans="1:25" s="17" customFormat="1">
      <c r="A137" s="12">
        <v>41778</v>
      </c>
      <c r="B137" s="3" t="s">
        <v>75</v>
      </c>
      <c r="C137" s="4">
        <v>26.66</v>
      </c>
      <c r="E137" s="2" t="s">
        <v>94</v>
      </c>
      <c r="F137" s="6" t="str">
        <f t="shared" si="8"/>
        <v>RB0059</v>
      </c>
      <c r="G137" s="6" t="str">
        <f t="shared" si="9"/>
        <v>3059</v>
      </c>
      <c r="H137" s="6"/>
      <c r="I137" s="6" t="str">
        <f>VLOOKUP(F137,'Cost Centre Lookup'!A:B,2,FALSE)</f>
        <v>ENVIRONMENTAL HEALTH SECTION</v>
      </c>
      <c r="J137" s="6" t="str">
        <f>VLOOKUP(G137,'Account Lookup'!A:B,2,FALSE)</f>
        <v>GENERAL OFFICE EXPENSES</v>
      </c>
      <c r="K137" s="6" t="s">
        <v>8</v>
      </c>
      <c r="L137" s="6" t="s">
        <v>12</v>
      </c>
      <c r="M137" s="6">
        <v>0</v>
      </c>
      <c r="N137" s="6">
        <v>0</v>
      </c>
      <c r="O137" s="6">
        <v>5</v>
      </c>
      <c r="P137" s="6">
        <v>9</v>
      </c>
      <c r="R137" s="6">
        <v>3</v>
      </c>
      <c r="S137" s="6">
        <v>0</v>
      </c>
      <c r="T137" s="6">
        <v>5</v>
      </c>
      <c r="U137" s="6">
        <v>9</v>
      </c>
      <c r="V137" s="13"/>
      <c r="W137" s="13"/>
      <c r="X137" s="13"/>
      <c r="Y137" s="13"/>
    </row>
    <row r="138" spans="1:25" s="17" customFormat="1">
      <c r="A138" s="11">
        <v>41779</v>
      </c>
      <c r="B138" s="3" t="s">
        <v>38</v>
      </c>
      <c r="C138" s="5">
        <v>87.491666600000002</v>
      </c>
      <c r="E138" s="2" t="s">
        <v>46</v>
      </c>
      <c r="F138" s="6" t="str">
        <f t="shared" si="8"/>
        <v>RZ0216</v>
      </c>
      <c r="G138" s="6" t="str">
        <f t="shared" si="9"/>
        <v>Z102</v>
      </c>
      <c r="H138" s="6"/>
      <c r="I138" s="6" t="str">
        <f>VLOOKUP(F138,'Cost Centre Lookup'!A:B,2,FALSE)</f>
        <v>CENTRAL STORES</v>
      </c>
      <c r="J138" s="6" t="str">
        <f>VLOOKUP(G138,'Account Lookup'!A:B,2,FALSE)</f>
        <v>PURCHASES</v>
      </c>
      <c r="K138" s="6" t="s">
        <v>8</v>
      </c>
      <c r="L138" s="6" t="s">
        <v>57</v>
      </c>
      <c r="M138" s="6">
        <v>0</v>
      </c>
      <c r="N138" s="6">
        <v>2</v>
      </c>
      <c r="O138" s="6">
        <v>1</v>
      </c>
      <c r="P138" s="6">
        <v>6</v>
      </c>
      <c r="Q138" s="6"/>
      <c r="R138" s="6" t="s">
        <v>57</v>
      </c>
      <c r="S138" s="6">
        <v>1</v>
      </c>
      <c r="T138" s="6">
        <v>0</v>
      </c>
      <c r="U138" s="6">
        <v>2</v>
      </c>
      <c r="V138" s="6"/>
      <c r="W138" s="6"/>
      <c r="X138" s="6"/>
    </row>
    <row r="139" spans="1:25" s="17" customFormat="1">
      <c r="A139" s="11">
        <v>41779</v>
      </c>
      <c r="B139" s="3" t="s">
        <v>40</v>
      </c>
      <c r="C139" s="5">
        <v>30.56</v>
      </c>
      <c r="E139" s="2" t="s">
        <v>113</v>
      </c>
      <c r="F139" s="6" t="str">
        <f t="shared" si="8"/>
        <v>RE0091</v>
      </c>
      <c r="G139" s="6" t="str">
        <f t="shared" si="9"/>
        <v>3031</v>
      </c>
      <c r="H139" s="6"/>
      <c r="I139" s="6" t="str">
        <f>VLOOKUP(F139,'Cost Centre Lookup'!A:B,2,FALSE)</f>
        <v>PUBLIC CONVENIENCES CLEANSING</v>
      </c>
      <c r="J139" s="6" t="str">
        <f>VLOOKUP(G139,'Account Lookup'!A:B,2,FALSE)</f>
        <v>CLOTHING &amp; UNIFORMS</v>
      </c>
      <c r="K139" s="6" t="s">
        <v>8</v>
      </c>
      <c r="L139" s="6" t="s">
        <v>11</v>
      </c>
      <c r="M139" s="6">
        <v>0</v>
      </c>
      <c r="N139" s="6">
        <v>0</v>
      </c>
      <c r="O139" s="6">
        <v>9</v>
      </c>
      <c r="P139" s="6">
        <v>1</v>
      </c>
      <c r="Q139" s="6"/>
      <c r="R139" s="6">
        <v>3</v>
      </c>
      <c r="S139" s="6">
        <v>0</v>
      </c>
      <c r="T139" s="6">
        <v>3</v>
      </c>
      <c r="U139" s="6">
        <v>1</v>
      </c>
      <c r="V139" s="6"/>
      <c r="W139" s="6"/>
      <c r="X139" s="6"/>
    </row>
    <row r="140" spans="1:25" s="17" customFormat="1">
      <c r="A140" s="11">
        <v>41779</v>
      </c>
      <c r="B140" s="3" t="s">
        <v>40</v>
      </c>
      <c r="C140" s="5">
        <v>7.72</v>
      </c>
      <c r="E140" s="2" t="s">
        <v>46</v>
      </c>
      <c r="F140" s="6" t="str">
        <f t="shared" si="8"/>
        <v>RZ0216</v>
      </c>
      <c r="G140" s="6" t="str">
        <f t="shared" si="9"/>
        <v>Z102</v>
      </c>
      <c r="H140" s="6"/>
      <c r="I140" s="6" t="str">
        <f>VLOOKUP(F140,'Cost Centre Lookup'!A:B,2,FALSE)</f>
        <v>CENTRAL STORES</v>
      </c>
      <c r="J140" s="6" t="str">
        <f>VLOOKUP(G140,'Account Lookup'!A:B,2,FALSE)</f>
        <v>PURCHASES</v>
      </c>
      <c r="K140" s="6" t="s">
        <v>8</v>
      </c>
      <c r="L140" s="6" t="s">
        <v>57</v>
      </c>
      <c r="M140" s="6">
        <v>0</v>
      </c>
      <c r="N140" s="6">
        <v>2</v>
      </c>
      <c r="O140" s="6">
        <v>1</v>
      </c>
      <c r="P140" s="6">
        <v>6</v>
      </c>
      <c r="Q140" s="6"/>
      <c r="R140" s="6" t="s">
        <v>57</v>
      </c>
      <c r="S140" s="6">
        <v>1</v>
      </c>
      <c r="T140" s="6">
        <v>0</v>
      </c>
      <c r="U140" s="6">
        <v>2</v>
      </c>
      <c r="V140" s="6"/>
      <c r="W140" s="6"/>
      <c r="X140" s="6"/>
    </row>
    <row r="141" spans="1:25" s="17" customFormat="1">
      <c r="A141" s="11">
        <v>41779</v>
      </c>
      <c r="B141" s="3" t="s">
        <v>40</v>
      </c>
      <c r="C141" s="5">
        <v>61</v>
      </c>
      <c r="E141" s="2" t="s">
        <v>46</v>
      </c>
      <c r="F141" s="6" t="str">
        <f t="shared" si="8"/>
        <v>RZ0216</v>
      </c>
      <c r="G141" s="6" t="str">
        <f t="shared" si="9"/>
        <v>Z102</v>
      </c>
      <c r="H141" s="6"/>
      <c r="I141" s="6" t="str">
        <f>VLOOKUP(F141,'Cost Centre Lookup'!A:B,2,FALSE)</f>
        <v>CENTRAL STORES</v>
      </c>
      <c r="J141" s="6" t="str">
        <f>VLOOKUP(G141,'Account Lookup'!A:B,2,FALSE)</f>
        <v>PURCHASES</v>
      </c>
      <c r="K141" s="6" t="s">
        <v>8</v>
      </c>
      <c r="L141" s="6" t="s">
        <v>57</v>
      </c>
      <c r="M141" s="6">
        <v>0</v>
      </c>
      <c r="N141" s="6">
        <v>2</v>
      </c>
      <c r="O141" s="6">
        <v>1</v>
      </c>
      <c r="P141" s="6">
        <v>6</v>
      </c>
      <c r="Q141" s="6"/>
      <c r="R141" s="6" t="s">
        <v>57</v>
      </c>
      <c r="S141" s="6">
        <v>1</v>
      </c>
      <c r="T141" s="6">
        <v>0</v>
      </c>
      <c r="U141" s="6">
        <v>2</v>
      </c>
      <c r="V141" s="6"/>
      <c r="W141" s="6"/>
      <c r="X141" s="6"/>
    </row>
    <row r="142" spans="1:25" s="17" customFormat="1">
      <c r="A142" s="11">
        <v>41779</v>
      </c>
      <c r="B142" s="3" t="s">
        <v>40</v>
      </c>
      <c r="C142" s="5">
        <v>30.68</v>
      </c>
      <c r="E142" s="2" t="s">
        <v>46</v>
      </c>
      <c r="F142" s="6" t="str">
        <f t="shared" si="8"/>
        <v>RZ0216</v>
      </c>
      <c r="G142" s="6" t="str">
        <f t="shared" si="9"/>
        <v>Z102</v>
      </c>
      <c r="H142" s="6"/>
      <c r="I142" s="6" t="str">
        <f>VLOOKUP(F142,'Cost Centre Lookup'!A:B,2,FALSE)</f>
        <v>CENTRAL STORES</v>
      </c>
      <c r="J142" s="6" t="str">
        <f>VLOOKUP(G142,'Account Lookup'!A:B,2,FALSE)</f>
        <v>PURCHASES</v>
      </c>
      <c r="K142" s="6" t="s">
        <v>8</v>
      </c>
      <c r="L142" s="6" t="s">
        <v>57</v>
      </c>
      <c r="M142" s="6">
        <v>0</v>
      </c>
      <c r="N142" s="6">
        <v>2</v>
      </c>
      <c r="O142" s="6">
        <v>1</v>
      </c>
      <c r="P142" s="6">
        <v>6</v>
      </c>
      <c r="Q142" s="6"/>
      <c r="R142" s="6" t="s">
        <v>57</v>
      </c>
      <c r="S142" s="6">
        <v>1</v>
      </c>
      <c r="T142" s="6">
        <v>0</v>
      </c>
      <c r="U142" s="6">
        <v>2</v>
      </c>
      <c r="V142" s="6"/>
      <c r="W142" s="6"/>
      <c r="X142" s="6"/>
    </row>
    <row r="143" spans="1:25" s="17" customFormat="1">
      <c r="A143" s="11">
        <v>41779</v>
      </c>
      <c r="B143" s="3" t="s">
        <v>40</v>
      </c>
      <c r="C143" s="5">
        <v>25</v>
      </c>
      <c r="E143" s="2" t="s">
        <v>46</v>
      </c>
      <c r="F143" s="6" t="str">
        <f t="shared" si="8"/>
        <v>RZ0216</v>
      </c>
      <c r="G143" s="6" t="str">
        <f t="shared" si="9"/>
        <v>Z102</v>
      </c>
      <c r="H143" s="6"/>
      <c r="I143" s="6" t="str">
        <f>VLOOKUP(F143,'Cost Centre Lookup'!A:B,2,FALSE)</f>
        <v>CENTRAL STORES</v>
      </c>
      <c r="J143" s="6" t="str">
        <f>VLOOKUP(G143,'Account Lookup'!A:B,2,FALSE)</f>
        <v>PURCHASES</v>
      </c>
      <c r="K143" s="6" t="s">
        <v>8</v>
      </c>
      <c r="L143" s="6" t="s">
        <v>57</v>
      </c>
      <c r="M143" s="6">
        <v>0</v>
      </c>
      <c r="N143" s="6">
        <v>2</v>
      </c>
      <c r="O143" s="6">
        <v>1</v>
      </c>
      <c r="P143" s="6">
        <v>6</v>
      </c>
      <c r="Q143" s="6"/>
      <c r="R143" s="6" t="s">
        <v>57</v>
      </c>
      <c r="S143" s="6">
        <v>1</v>
      </c>
      <c r="T143" s="6">
        <v>0</v>
      </c>
      <c r="U143" s="6">
        <v>2</v>
      </c>
      <c r="V143" s="6"/>
      <c r="W143" s="6"/>
      <c r="X143" s="6"/>
    </row>
    <row r="144" spans="1:25" s="17" customFormat="1">
      <c r="A144" s="11">
        <v>41779</v>
      </c>
      <c r="B144" s="3" t="s">
        <v>41</v>
      </c>
      <c r="C144" s="5">
        <v>72.39</v>
      </c>
      <c r="E144" s="3" t="s">
        <v>47</v>
      </c>
      <c r="F144" s="6" t="str">
        <f t="shared" si="8"/>
        <v>RZ0216</v>
      </c>
      <c r="G144" s="6" t="str">
        <f t="shared" si="9"/>
        <v>Z102</v>
      </c>
      <c r="H144" s="6"/>
      <c r="I144" s="6" t="str">
        <f>VLOOKUP(F144,'Cost Centre Lookup'!A:B,2,FALSE)</f>
        <v>CENTRAL STORES</v>
      </c>
      <c r="J144" s="6" t="str">
        <f>VLOOKUP(G144,'Account Lookup'!A:B,2,FALSE)</f>
        <v>PURCHASES</v>
      </c>
      <c r="K144" s="6" t="s">
        <v>8</v>
      </c>
      <c r="L144" s="6" t="s">
        <v>57</v>
      </c>
      <c r="M144" s="6">
        <v>0</v>
      </c>
      <c r="N144" s="6">
        <v>2</v>
      </c>
      <c r="O144" s="6">
        <v>1</v>
      </c>
      <c r="P144" s="6">
        <v>6</v>
      </c>
      <c r="Q144" s="6"/>
      <c r="R144" s="6" t="s">
        <v>57</v>
      </c>
      <c r="S144" s="6">
        <v>1</v>
      </c>
      <c r="T144" s="6">
        <v>0</v>
      </c>
      <c r="U144" s="6">
        <v>2</v>
      </c>
      <c r="V144" s="6"/>
      <c r="W144" s="6"/>
      <c r="X144" s="6"/>
    </row>
    <row r="145" spans="1:25" s="17" customFormat="1">
      <c r="A145" s="11">
        <v>41779</v>
      </c>
      <c r="B145" s="3" t="s">
        <v>41</v>
      </c>
      <c r="C145" s="5">
        <v>20.329999999999998</v>
      </c>
      <c r="E145" s="3" t="s">
        <v>46</v>
      </c>
      <c r="F145" s="6" t="str">
        <f t="shared" si="8"/>
        <v>RZ0216</v>
      </c>
      <c r="G145" s="6" t="str">
        <f t="shared" si="9"/>
        <v>Z102</v>
      </c>
      <c r="H145" s="6"/>
      <c r="I145" s="6" t="str">
        <f>VLOOKUP(F145,'Cost Centre Lookup'!A:B,2,FALSE)</f>
        <v>CENTRAL STORES</v>
      </c>
      <c r="J145" s="6" t="str">
        <f>VLOOKUP(G145,'Account Lookup'!A:B,2,FALSE)</f>
        <v>PURCHASES</v>
      </c>
      <c r="K145" s="6" t="s">
        <v>8</v>
      </c>
      <c r="L145" s="6" t="s">
        <v>57</v>
      </c>
      <c r="M145" s="6">
        <v>0</v>
      </c>
      <c r="N145" s="6">
        <v>2</v>
      </c>
      <c r="O145" s="6">
        <v>1</v>
      </c>
      <c r="P145" s="6">
        <v>6</v>
      </c>
      <c r="Q145" s="6"/>
      <c r="R145" s="6" t="s">
        <v>57</v>
      </c>
      <c r="S145" s="6">
        <v>1</v>
      </c>
      <c r="T145" s="6">
        <v>0</v>
      </c>
      <c r="U145" s="6">
        <v>2</v>
      </c>
      <c r="V145" s="6"/>
      <c r="W145" s="6"/>
      <c r="X145" s="6"/>
    </row>
    <row r="146" spans="1:25" s="17" customFormat="1">
      <c r="A146" s="11">
        <v>41779</v>
      </c>
      <c r="B146" s="3" t="s">
        <v>41</v>
      </c>
      <c r="C146" s="5">
        <v>78.5</v>
      </c>
      <c r="E146" s="3" t="s">
        <v>46</v>
      </c>
      <c r="F146" s="6" t="str">
        <f t="shared" si="8"/>
        <v>RZ0216</v>
      </c>
      <c r="G146" s="6" t="str">
        <f t="shared" si="9"/>
        <v>Z102</v>
      </c>
      <c r="H146" s="6"/>
      <c r="I146" s="6" t="str">
        <f>VLOOKUP(F146,'Cost Centre Lookup'!A:B,2,FALSE)</f>
        <v>CENTRAL STORES</v>
      </c>
      <c r="J146" s="6" t="str">
        <f>VLOOKUP(G146,'Account Lookup'!A:B,2,FALSE)</f>
        <v>PURCHASES</v>
      </c>
      <c r="K146" s="6" t="s">
        <v>8</v>
      </c>
      <c r="L146" s="6" t="s">
        <v>57</v>
      </c>
      <c r="M146" s="6">
        <v>0</v>
      </c>
      <c r="N146" s="6">
        <v>2</v>
      </c>
      <c r="O146" s="6">
        <v>1</v>
      </c>
      <c r="P146" s="6">
        <v>6</v>
      </c>
      <c r="Q146" s="6"/>
      <c r="R146" s="6" t="s">
        <v>57</v>
      </c>
      <c r="S146" s="6">
        <v>1</v>
      </c>
      <c r="T146" s="6">
        <v>0</v>
      </c>
      <c r="U146" s="6">
        <v>2</v>
      </c>
      <c r="V146" s="6"/>
      <c r="W146" s="6"/>
      <c r="X146" s="6"/>
    </row>
    <row r="147" spans="1:25" s="17" customFormat="1">
      <c r="A147" s="11">
        <v>41779</v>
      </c>
      <c r="B147" s="3" t="s">
        <v>41</v>
      </c>
      <c r="C147" s="5">
        <v>47.05</v>
      </c>
      <c r="E147" s="3" t="s">
        <v>46</v>
      </c>
      <c r="F147" s="6" t="str">
        <f t="shared" si="8"/>
        <v>RZ0216</v>
      </c>
      <c r="G147" s="6" t="str">
        <f t="shared" si="9"/>
        <v>Z102</v>
      </c>
      <c r="H147" s="6"/>
      <c r="I147" s="6" t="str">
        <f>VLOOKUP(F147,'Cost Centre Lookup'!A:B,2,FALSE)</f>
        <v>CENTRAL STORES</v>
      </c>
      <c r="J147" s="6" t="str">
        <f>VLOOKUP(G147,'Account Lookup'!A:B,2,FALSE)</f>
        <v>PURCHASES</v>
      </c>
      <c r="K147" s="6" t="s">
        <v>8</v>
      </c>
      <c r="L147" s="6" t="s">
        <v>57</v>
      </c>
      <c r="M147" s="6">
        <v>0</v>
      </c>
      <c r="N147" s="6">
        <v>2</v>
      </c>
      <c r="O147" s="6">
        <v>1</v>
      </c>
      <c r="P147" s="6">
        <v>6</v>
      </c>
      <c r="Q147" s="6"/>
      <c r="R147" s="6" t="s">
        <v>57</v>
      </c>
      <c r="S147" s="6">
        <v>1</v>
      </c>
      <c r="T147" s="6">
        <v>0</v>
      </c>
      <c r="U147" s="6">
        <v>2</v>
      </c>
      <c r="V147" s="6"/>
      <c r="W147" s="6"/>
      <c r="X147" s="6"/>
    </row>
    <row r="148" spans="1:25" s="17" customFormat="1">
      <c r="A148" s="11">
        <v>41779</v>
      </c>
      <c r="B148" s="3" t="s">
        <v>41</v>
      </c>
      <c r="C148" s="5">
        <v>123.64</v>
      </c>
      <c r="E148" s="3" t="s">
        <v>46</v>
      </c>
      <c r="F148" s="6" t="str">
        <f t="shared" si="8"/>
        <v>RZ0216</v>
      </c>
      <c r="G148" s="6" t="str">
        <f t="shared" si="9"/>
        <v>Z102</v>
      </c>
      <c r="H148" s="6"/>
      <c r="I148" s="6" t="str">
        <f>VLOOKUP(F148,'Cost Centre Lookup'!A:B,2,FALSE)</f>
        <v>CENTRAL STORES</v>
      </c>
      <c r="J148" s="6" t="str">
        <f>VLOOKUP(G148,'Account Lookup'!A:B,2,FALSE)</f>
        <v>PURCHASES</v>
      </c>
      <c r="K148" s="6" t="s">
        <v>8</v>
      </c>
      <c r="L148" s="6" t="s">
        <v>57</v>
      </c>
      <c r="M148" s="6">
        <v>0</v>
      </c>
      <c r="N148" s="6">
        <v>2</v>
      </c>
      <c r="O148" s="6">
        <v>1</v>
      </c>
      <c r="P148" s="6">
        <v>6</v>
      </c>
      <c r="Q148" s="6"/>
      <c r="R148" s="6" t="s">
        <v>57</v>
      </c>
      <c r="S148" s="6">
        <v>1</v>
      </c>
      <c r="T148" s="6">
        <v>0</v>
      </c>
      <c r="U148" s="6">
        <v>2</v>
      </c>
      <c r="V148" s="6"/>
      <c r="W148" s="6"/>
      <c r="X148" s="6"/>
    </row>
    <row r="149" spans="1:25" s="17" customFormat="1">
      <c r="A149" s="11">
        <v>41779</v>
      </c>
      <c r="B149" s="3" t="s">
        <v>41</v>
      </c>
      <c r="C149" s="5">
        <v>140.51</v>
      </c>
      <c r="E149" s="3" t="s">
        <v>46</v>
      </c>
      <c r="F149" s="6" t="str">
        <f t="shared" si="8"/>
        <v>RZ0216</v>
      </c>
      <c r="G149" s="6" t="str">
        <f t="shared" si="9"/>
        <v>Z102</v>
      </c>
      <c r="H149" s="6"/>
      <c r="I149" s="6" t="str">
        <f>VLOOKUP(F149,'Cost Centre Lookup'!A:B,2,FALSE)</f>
        <v>CENTRAL STORES</v>
      </c>
      <c r="J149" s="6" t="str">
        <f>VLOOKUP(G149,'Account Lookup'!A:B,2,FALSE)</f>
        <v>PURCHASES</v>
      </c>
      <c r="K149" s="6" t="s">
        <v>8</v>
      </c>
      <c r="L149" s="6" t="s">
        <v>57</v>
      </c>
      <c r="M149" s="6">
        <v>0</v>
      </c>
      <c r="N149" s="6">
        <v>2</v>
      </c>
      <c r="O149" s="6">
        <v>1</v>
      </c>
      <c r="P149" s="6">
        <v>6</v>
      </c>
      <c r="Q149" s="6"/>
      <c r="R149" s="6" t="s">
        <v>57</v>
      </c>
      <c r="S149" s="6">
        <v>1</v>
      </c>
      <c r="T149" s="6">
        <v>0</v>
      </c>
      <c r="U149" s="6">
        <v>2</v>
      </c>
      <c r="V149" s="6"/>
      <c r="W149" s="6"/>
      <c r="X149" s="6"/>
    </row>
    <row r="150" spans="1:25" s="17" customFormat="1">
      <c r="A150" s="11">
        <v>41779</v>
      </c>
      <c r="B150" s="3" t="s">
        <v>42</v>
      </c>
      <c r="C150" s="5">
        <v>421.14</v>
      </c>
      <c r="E150" s="3" t="s">
        <v>46</v>
      </c>
      <c r="F150" s="6" t="str">
        <f t="shared" si="8"/>
        <v>RZ0216</v>
      </c>
      <c r="G150" s="6" t="str">
        <f t="shared" si="9"/>
        <v>Z102</v>
      </c>
      <c r="H150" s="6"/>
      <c r="I150" s="6" t="str">
        <f>VLOOKUP(F150,'Cost Centre Lookup'!A:B,2,FALSE)</f>
        <v>CENTRAL STORES</v>
      </c>
      <c r="J150" s="6" t="str">
        <f>VLOOKUP(G150,'Account Lookup'!A:B,2,FALSE)</f>
        <v>PURCHASES</v>
      </c>
      <c r="K150" s="6" t="s">
        <v>8</v>
      </c>
      <c r="L150" s="6" t="s">
        <v>57</v>
      </c>
      <c r="M150" s="6">
        <v>0</v>
      </c>
      <c r="N150" s="6">
        <v>2</v>
      </c>
      <c r="O150" s="6">
        <v>1</v>
      </c>
      <c r="P150" s="6">
        <v>6</v>
      </c>
      <c r="Q150" s="6"/>
      <c r="R150" s="6" t="s">
        <v>57</v>
      </c>
      <c r="S150" s="6">
        <v>1</v>
      </c>
      <c r="T150" s="6">
        <v>0</v>
      </c>
      <c r="U150" s="6">
        <v>2</v>
      </c>
      <c r="V150" s="6"/>
      <c r="W150" s="6"/>
      <c r="X150" s="6"/>
    </row>
    <row r="151" spans="1:25" s="17" customFormat="1">
      <c r="A151" s="11">
        <v>41779</v>
      </c>
      <c r="B151" s="3" t="s">
        <v>42</v>
      </c>
      <c r="C151" s="5">
        <v>47.2</v>
      </c>
      <c r="E151" s="3" t="s">
        <v>46</v>
      </c>
      <c r="F151" s="6" t="str">
        <f t="shared" si="8"/>
        <v>RZ0216</v>
      </c>
      <c r="G151" s="6" t="str">
        <f t="shared" si="9"/>
        <v>Z102</v>
      </c>
      <c r="H151" s="6"/>
      <c r="I151" s="6" t="str">
        <f>VLOOKUP(F151,'Cost Centre Lookup'!A:B,2,FALSE)</f>
        <v>CENTRAL STORES</v>
      </c>
      <c r="J151" s="6" t="str">
        <f>VLOOKUP(G151,'Account Lookup'!A:B,2,FALSE)</f>
        <v>PURCHASES</v>
      </c>
      <c r="K151" s="6" t="s">
        <v>8</v>
      </c>
      <c r="L151" s="6" t="s">
        <v>57</v>
      </c>
      <c r="M151" s="6">
        <v>0</v>
      </c>
      <c r="N151" s="6">
        <v>2</v>
      </c>
      <c r="O151" s="6">
        <v>1</v>
      </c>
      <c r="P151" s="6">
        <v>6</v>
      </c>
      <c r="Q151" s="6"/>
      <c r="R151" s="6" t="s">
        <v>57</v>
      </c>
      <c r="S151" s="6">
        <v>1</v>
      </c>
      <c r="T151" s="6">
        <v>0</v>
      </c>
      <c r="U151" s="6">
        <v>2</v>
      </c>
      <c r="V151" s="6"/>
      <c r="W151" s="6"/>
      <c r="X151" s="6"/>
    </row>
    <row r="152" spans="1:25" s="17" customFormat="1">
      <c r="A152" s="12">
        <v>41780</v>
      </c>
      <c r="B152" s="3" t="s">
        <v>22</v>
      </c>
      <c r="C152" s="4">
        <v>36</v>
      </c>
      <c r="E152" s="2" t="s">
        <v>95</v>
      </c>
      <c r="F152" s="6" t="str">
        <f t="shared" si="8"/>
        <v>RB0059</v>
      </c>
      <c r="G152" s="6" t="str">
        <f t="shared" si="9"/>
        <v>2304</v>
      </c>
      <c r="H152" s="6"/>
      <c r="I152" s="6" t="str">
        <f>VLOOKUP(F152,'Cost Centre Lookup'!A:B,2,FALSE)</f>
        <v>ENVIRONMENTAL HEALTH SECTION</v>
      </c>
      <c r="J152" s="6" t="str">
        <f>VLOOKUP(G152,'Account Lookup'!A:B,2,FALSE)</f>
        <v>TRAVEL - OFFICERS GENERAL</v>
      </c>
      <c r="K152" s="6" t="s">
        <v>8</v>
      </c>
      <c r="L152" s="6" t="s">
        <v>12</v>
      </c>
      <c r="M152" s="6">
        <v>0</v>
      </c>
      <c r="N152" s="6">
        <v>0</v>
      </c>
      <c r="O152" s="6">
        <v>5</v>
      </c>
      <c r="P152" s="6">
        <v>9</v>
      </c>
      <c r="R152" s="6">
        <v>2</v>
      </c>
      <c r="S152" s="6">
        <v>3</v>
      </c>
      <c r="T152" s="6">
        <v>0</v>
      </c>
      <c r="U152" s="6">
        <v>4</v>
      </c>
      <c r="V152" s="13"/>
      <c r="W152" s="13"/>
      <c r="X152" s="13"/>
      <c r="Y152" s="13"/>
    </row>
    <row r="153" spans="1:25" s="17" customFormat="1">
      <c r="A153" s="12">
        <v>41781</v>
      </c>
      <c r="B153" s="3" t="s">
        <v>76</v>
      </c>
      <c r="C153" s="4">
        <v>21</v>
      </c>
      <c r="E153" s="2" t="s">
        <v>96</v>
      </c>
      <c r="F153" s="6" t="str">
        <f t="shared" si="8"/>
        <v>RF0028</v>
      </c>
      <c r="G153" s="6" t="str">
        <f t="shared" si="9"/>
        <v>3511</v>
      </c>
      <c r="H153" s="6"/>
      <c r="I153" s="6" t="str">
        <f>VLOOKUP(F153,'Cost Centre Lookup'!A:B,2,FALSE)</f>
        <v>DEMOCRATIC REPRESENTATION &amp; MA</v>
      </c>
      <c r="J153" s="6" t="str">
        <f>VLOOKUP(G153,'Account Lookup'!A:B,2,FALSE)</f>
        <v>OTHER MEMBER EXPENSES</v>
      </c>
      <c r="K153" s="6" t="s">
        <v>8</v>
      </c>
      <c r="L153" s="6" t="s">
        <v>10</v>
      </c>
      <c r="M153" s="6">
        <v>0</v>
      </c>
      <c r="N153" s="6">
        <v>0</v>
      </c>
      <c r="O153" s="6">
        <v>2</v>
      </c>
      <c r="P153" s="6">
        <v>8</v>
      </c>
      <c r="R153" s="6">
        <v>3</v>
      </c>
      <c r="S153" s="6">
        <v>5</v>
      </c>
      <c r="T153" s="6">
        <v>1</v>
      </c>
      <c r="U153" s="6">
        <v>1</v>
      </c>
      <c r="V153" s="13"/>
      <c r="W153" s="13"/>
      <c r="X153" s="13"/>
      <c r="Y153" s="13"/>
    </row>
    <row r="154" spans="1:25" s="17" customFormat="1">
      <c r="A154" s="11">
        <v>41781</v>
      </c>
      <c r="B154" s="3" t="s">
        <v>41</v>
      </c>
      <c r="C154" s="5">
        <v>39</v>
      </c>
      <c r="E154" s="3" t="s">
        <v>46</v>
      </c>
      <c r="F154" s="6" t="str">
        <f t="shared" si="8"/>
        <v>RZ0216</v>
      </c>
      <c r="G154" s="6" t="str">
        <f t="shared" si="9"/>
        <v>Z102</v>
      </c>
      <c r="H154" s="6"/>
      <c r="I154" s="6" t="str">
        <f>VLOOKUP(F154,'Cost Centre Lookup'!A:B,2,FALSE)</f>
        <v>CENTRAL STORES</v>
      </c>
      <c r="J154" s="6" t="str">
        <f>VLOOKUP(G154,'Account Lookup'!A:B,2,FALSE)</f>
        <v>PURCHASES</v>
      </c>
      <c r="K154" s="6" t="s">
        <v>8</v>
      </c>
      <c r="L154" s="6" t="s">
        <v>57</v>
      </c>
      <c r="M154" s="6">
        <v>0</v>
      </c>
      <c r="N154" s="6">
        <v>2</v>
      </c>
      <c r="O154" s="6">
        <v>1</v>
      </c>
      <c r="P154" s="6">
        <v>6</v>
      </c>
      <c r="Q154" s="6"/>
      <c r="R154" s="6" t="s">
        <v>57</v>
      </c>
      <c r="S154" s="6">
        <v>1</v>
      </c>
      <c r="T154" s="6">
        <v>0</v>
      </c>
      <c r="U154" s="6">
        <v>2</v>
      </c>
      <c r="V154" s="6"/>
      <c r="W154" s="6"/>
      <c r="X154" s="6"/>
    </row>
    <row r="155" spans="1:25" s="17" customFormat="1">
      <c r="A155" s="11">
        <v>41781</v>
      </c>
      <c r="B155" s="3" t="s">
        <v>41</v>
      </c>
      <c r="C155" s="5">
        <v>29.25</v>
      </c>
      <c r="E155" s="3" t="s">
        <v>46</v>
      </c>
      <c r="F155" s="6" t="str">
        <f t="shared" si="8"/>
        <v>RZ0216</v>
      </c>
      <c r="G155" s="6" t="str">
        <f t="shared" si="9"/>
        <v>Z102</v>
      </c>
      <c r="H155" s="6"/>
      <c r="I155" s="6" t="str">
        <f>VLOOKUP(F155,'Cost Centre Lookup'!A:B,2,FALSE)</f>
        <v>CENTRAL STORES</v>
      </c>
      <c r="J155" s="6" t="str">
        <f>VLOOKUP(G155,'Account Lookup'!A:B,2,FALSE)</f>
        <v>PURCHASES</v>
      </c>
      <c r="K155" s="6" t="s">
        <v>8</v>
      </c>
      <c r="L155" s="6" t="s">
        <v>57</v>
      </c>
      <c r="M155" s="6">
        <v>0</v>
      </c>
      <c r="N155" s="6">
        <v>2</v>
      </c>
      <c r="O155" s="6">
        <v>1</v>
      </c>
      <c r="P155" s="6">
        <v>6</v>
      </c>
      <c r="Q155" s="6"/>
      <c r="R155" s="6" t="s">
        <v>57</v>
      </c>
      <c r="S155" s="6">
        <v>1</v>
      </c>
      <c r="T155" s="6">
        <v>0</v>
      </c>
      <c r="U155" s="6">
        <v>2</v>
      </c>
      <c r="V155" s="6"/>
      <c r="W155" s="6"/>
      <c r="X155" s="6"/>
    </row>
    <row r="156" spans="1:25" s="17" customFormat="1">
      <c r="A156" s="12">
        <v>41782</v>
      </c>
      <c r="B156" s="3" t="s">
        <v>77</v>
      </c>
      <c r="C156" s="4">
        <v>319.95</v>
      </c>
      <c r="E156" s="2" t="s">
        <v>97</v>
      </c>
      <c r="F156" s="6" t="str">
        <f t="shared" si="8"/>
        <v>RH0045</v>
      </c>
      <c r="G156" s="6" t="str">
        <f t="shared" si="9"/>
        <v>3001</v>
      </c>
      <c r="H156" s="6"/>
      <c r="I156" s="6" t="str">
        <f>VLOOKUP(F156,'Cost Centre Lookup'!A:B,2,FALSE)</f>
        <v>BARTON</v>
      </c>
      <c r="J156" s="6" t="str">
        <f>VLOOKUP(G156,'Account Lookup'!A:B,2,FALSE)</f>
        <v>EQUIPMENT PURCHASE</v>
      </c>
      <c r="K156" s="6" t="s">
        <v>8</v>
      </c>
      <c r="L156" s="6" t="s">
        <v>9</v>
      </c>
      <c r="M156" s="6">
        <v>0</v>
      </c>
      <c r="N156" s="6">
        <v>0</v>
      </c>
      <c r="O156" s="6">
        <v>4</v>
      </c>
      <c r="P156" s="6">
        <v>5</v>
      </c>
      <c r="R156" s="6">
        <v>3</v>
      </c>
      <c r="S156" s="6">
        <v>0</v>
      </c>
      <c r="T156" s="6">
        <v>0</v>
      </c>
      <c r="U156" s="6">
        <v>1</v>
      </c>
      <c r="V156" s="13"/>
      <c r="W156" s="13"/>
      <c r="X156" s="13"/>
      <c r="Y156" s="13"/>
    </row>
    <row r="157" spans="1:25" s="17" customFormat="1">
      <c r="A157" s="12">
        <v>41782</v>
      </c>
      <c r="B157" s="3" t="s">
        <v>77</v>
      </c>
      <c r="C157" s="4">
        <v>319.95</v>
      </c>
      <c r="E157" s="2" t="s">
        <v>97</v>
      </c>
      <c r="F157" s="6" t="str">
        <f t="shared" si="8"/>
        <v>RH0043</v>
      </c>
      <c r="G157" s="6" t="str">
        <f t="shared" si="9"/>
        <v>3001</v>
      </c>
      <c r="H157" s="6"/>
      <c r="I157" s="6" t="str">
        <f>VLOOKUP(F157,'Cost Centre Lookup'!A:B,2,FALSE)</f>
        <v>NOELS COURT CATTERICK VILLAGE</v>
      </c>
      <c r="J157" s="6" t="str">
        <f>VLOOKUP(G157,'Account Lookup'!A:B,2,FALSE)</f>
        <v>EQUIPMENT PURCHASE</v>
      </c>
      <c r="K157" s="6" t="s">
        <v>8</v>
      </c>
      <c r="L157" s="6" t="s">
        <v>9</v>
      </c>
      <c r="M157" s="6">
        <v>0</v>
      </c>
      <c r="N157" s="6">
        <v>0</v>
      </c>
      <c r="O157" s="6">
        <v>4</v>
      </c>
      <c r="P157" s="6">
        <v>3</v>
      </c>
      <c r="R157" s="6">
        <v>3</v>
      </c>
      <c r="S157" s="6">
        <v>0</v>
      </c>
      <c r="T157" s="6">
        <v>0</v>
      </c>
      <c r="U157" s="6">
        <v>1</v>
      </c>
      <c r="V157" s="13"/>
      <c r="W157" s="13"/>
      <c r="X157" s="13"/>
      <c r="Y157" s="13"/>
    </row>
    <row r="158" spans="1:25" s="17" customFormat="1">
      <c r="A158" s="12">
        <v>41782</v>
      </c>
      <c r="B158" s="3" t="s">
        <v>77</v>
      </c>
      <c r="C158" s="4">
        <v>319.95</v>
      </c>
      <c r="E158" s="2" t="s">
        <v>97</v>
      </c>
      <c r="F158" s="6" t="str">
        <f t="shared" si="8"/>
        <v>RH0047</v>
      </c>
      <c r="G158" s="6" t="str">
        <f t="shared" si="9"/>
        <v>3001</v>
      </c>
      <c r="H158" s="6"/>
      <c r="I158" s="6" t="str">
        <f>VLOOKUP(F158,'Cost Centre Lookup'!A:B,2,FALSE)</f>
        <v>THORNBOROUGH HALL</v>
      </c>
      <c r="J158" s="6" t="str">
        <f>VLOOKUP(G158,'Account Lookup'!A:B,2,FALSE)</f>
        <v>EQUIPMENT PURCHASE</v>
      </c>
      <c r="K158" s="6" t="s">
        <v>8</v>
      </c>
      <c r="L158" s="6" t="s">
        <v>9</v>
      </c>
      <c r="M158" s="6">
        <v>0</v>
      </c>
      <c r="N158" s="6">
        <v>0</v>
      </c>
      <c r="O158" s="6">
        <v>4</v>
      </c>
      <c r="P158" s="6">
        <v>7</v>
      </c>
      <c r="R158" s="6">
        <v>3</v>
      </c>
      <c r="S158" s="6">
        <v>0</v>
      </c>
      <c r="T158" s="6">
        <v>0</v>
      </c>
      <c r="U158" s="6">
        <v>1</v>
      </c>
      <c r="V158" s="13"/>
      <c r="W158" s="13"/>
      <c r="X158" s="13"/>
      <c r="Y158" s="13"/>
    </row>
    <row r="159" spans="1:25" s="17" customFormat="1">
      <c r="A159" s="12">
        <v>41782</v>
      </c>
      <c r="B159" s="3" t="s">
        <v>77</v>
      </c>
      <c r="C159" s="4">
        <v>319.95</v>
      </c>
      <c r="E159" s="2" t="s">
        <v>97</v>
      </c>
      <c r="F159" s="6" t="str">
        <f t="shared" si="8"/>
        <v>RH0049</v>
      </c>
      <c r="G159" s="6" t="str">
        <f t="shared" si="9"/>
        <v>3001</v>
      </c>
      <c r="H159" s="6"/>
      <c r="I159" s="6" t="str">
        <f>VLOOKUP(F159,'Cost Centre Lookup'!A:B,2,FALSE)</f>
        <v>QUAKERS CLOSE</v>
      </c>
      <c r="J159" s="6" t="str">
        <f>VLOOKUP(G159,'Account Lookup'!A:B,2,FALSE)</f>
        <v>EQUIPMENT PURCHASE</v>
      </c>
      <c r="K159" s="6" t="s">
        <v>8</v>
      </c>
      <c r="L159" s="6" t="s">
        <v>9</v>
      </c>
      <c r="M159" s="6">
        <v>0</v>
      </c>
      <c r="N159" s="6">
        <v>0</v>
      </c>
      <c r="O159" s="6">
        <v>4</v>
      </c>
      <c r="P159" s="6">
        <v>9</v>
      </c>
      <c r="R159" s="6">
        <v>3</v>
      </c>
      <c r="S159" s="6">
        <v>0</v>
      </c>
      <c r="T159" s="6">
        <v>0</v>
      </c>
      <c r="U159" s="6">
        <v>1</v>
      </c>
      <c r="V159" s="13"/>
      <c r="W159" s="13"/>
      <c r="X159" s="13"/>
      <c r="Y159" s="13"/>
    </row>
    <row r="160" spans="1:25" s="17" customFormat="1">
      <c r="A160" s="12">
        <v>41782</v>
      </c>
      <c r="B160" s="3" t="s">
        <v>16</v>
      </c>
      <c r="C160" s="4">
        <v>4.59</v>
      </c>
      <c r="E160" s="2" t="s">
        <v>98</v>
      </c>
      <c r="F160" s="6" t="str">
        <f t="shared" si="8"/>
        <v>RE0059</v>
      </c>
      <c r="G160" s="6" t="str">
        <f t="shared" si="9"/>
        <v>3052</v>
      </c>
      <c r="H160" s="6"/>
      <c r="I160" s="6" t="str">
        <f>VLOOKUP(F160,'Cost Centre Lookup'!A:B,2,FALSE)</f>
        <v>REVENUES &amp; BENEFITS</v>
      </c>
      <c r="J160" s="6" t="str">
        <f>VLOOKUP(G160,'Account Lookup'!A:B,2,FALSE)</f>
        <v>STATIONERY</v>
      </c>
      <c r="K160" s="6" t="s">
        <v>8</v>
      </c>
      <c r="L160" s="6" t="s">
        <v>11</v>
      </c>
      <c r="M160" s="6">
        <v>0</v>
      </c>
      <c r="N160" s="6">
        <v>0</v>
      </c>
      <c r="O160" s="6">
        <v>5</v>
      </c>
      <c r="P160" s="6">
        <v>9</v>
      </c>
      <c r="R160" s="6">
        <v>3</v>
      </c>
      <c r="S160" s="6">
        <v>0</v>
      </c>
      <c r="T160" s="6">
        <v>5</v>
      </c>
      <c r="U160" s="6">
        <v>2</v>
      </c>
      <c r="V160" s="13"/>
      <c r="W160" s="13"/>
      <c r="X160" s="13"/>
      <c r="Y160" s="13"/>
    </row>
    <row r="161" spans="1:25" s="17" customFormat="1">
      <c r="A161" s="12">
        <v>41782</v>
      </c>
      <c r="B161" s="3" t="s">
        <v>16</v>
      </c>
      <c r="C161" s="4">
        <v>3.9</v>
      </c>
      <c r="E161" s="2" t="s">
        <v>98</v>
      </c>
      <c r="F161" s="6" t="str">
        <f t="shared" si="8"/>
        <v>RF0099</v>
      </c>
      <c r="G161" s="6" t="str">
        <f t="shared" si="9"/>
        <v>3052</v>
      </c>
      <c r="H161" s="6"/>
      <c r="I161" s="6" t="str">
        <f>VLOOKUP(F161,'Cost Centre Lookup'!A:B,2,FALSE)</f>
        <v>BUSINESS SUPPORT</v>
      </c>
      <c r="J161" s="6" t="str">
        <f>VLOOKUP(G161,'Account Lookup'!A:B,2,FALSE)</f>
        <v>STATIONERY</v>
      </c>
      <c r="K161" s="6" t="s">
        <v>8</v>
      </c>
      <c r="L161" s="6" t="s">
        <v>10</v>
      </c>
      <c r="M161" s="6">
        <v>0</v>
      </c>
      <c r="N161" s="6">
        <v>0</v>
      </c>
      <c r="O161" s="6">
        <v>9</v>
      </c>
      <c r="P161" s="6">
        <v>9</v>
      </c>
      <c r="R161" s="6">
        <v>3</v>
      </c>
      <c r="S161" s="6">
        <v>0</v>
      </c>
      <c r="T161" s="6">
        <v>5</v>
      </c>
      <c r="U161" s="6">
        <v>2</v>
      </c>
      <c r="V161" s="13"/>
      <c r="W161" s="13"/>
      <c r="X161" s="13"/>
      <c r="Y161" s="13"/>
    </row>
    <row r="162" spans="1:25" s="17" customFormat="1">
      <c r="A162" s="12">
        <v>41782</v>
      </c>
      <c r="B162" s="3" t="s">
        <v>78</v>
      </c>
      <c r="C162" s="4">
        <v>51.48</v>
      </c>
      <c r="E162" s="2" t="s">
        <v>99</v>
      </c>
      <c r="F162" s="6" t="str">
        <f t="shared" si="8"/>
        <v>RF0061</v>
      </c>
      <c r="G162" s="6" t="str">
        <f t="shared" si="9"/>
        <v>3059</v>
      </c>
      <c r="H162" s="6"/>
      <c r="I162" s="6" t="str">
        <f>VLOOKUP(F162,'Cost Centre Lookup'!A:B,2,FALSE)</f>
        <v>MERCURY HOUSE</v>
      </c>
      <c r="J162" s="6" t="str">
        <f>VLOOKUP(G162,'Account Lookup'!A:B,2,FALSE)</f>
        <v>GENERAL OFFICE EXPENSES</v>
      </c>
      <c r="K162" s="6" t="s">
        <v>8</v>
      </c>
      <c r="L162" s="6" t="s">
        <v>10</v>
      </c>
      <c r="M162" s="6">
        <v>0</v>
      </c>
      <c r="N162" s="6">
        <v>0</v>
      </c>
      <c r="O162" s="6">
        <v>6</v>
      </c>
      <c r="P162" s="6">
        <v>1</v>
      </c>
      <c r="R162" s="6">
        <v>3</v>
      </c>
      <c r="S162" s="6">
        <v>0</v>
      </c>
      <c r="T162" s="6">
        <v>5</v>
      </c>
      <c r="U162" s="6">
        <v>9</v>
      </c>
      <c r="V162" s="13"/>
      <c r="W162" s="13"/>
      <c r="X162" s="13"/>
      <c r="Y162" s="13"/>
    </row>
    <row r="163" spans="1:25" s="17" customFormat="1">
      <c r="A163" s="12">
        <v>41785</v>
      </c>
      <c r="B163" s="3" t="s">
        <v>72</v>
      </c>
      <c r="C163" s="4">
        <v>2.7</v>
      </c>
      <c r="E163" s="2" t="s">
        <v>100</v>
      </c>
      <c r="F163" s="6" t="str">
        <f t="shared" si="8"/>
        <v>RE0008</v>
      </c>
      <c r="G163" s="6" t="str">
        <f t="shared" si="9"/>
        <v>3307</v>
      </c>
      <c r="H163" s="6"/>
      <c r="I163" s="6" t="str">
        <f>VLOOKUP(F163,'Cost Centre Lookup'!A:B,2,FALSE)</f>
        <v>SUPPORTED HOUSING</v>
      </c>
      <c r="J163" s="6" t="str">
        <f>VLOOKUP(G163,'Account Lookup'!A:B,2,FALSE)</f>
        <v>TELEPHONES - MOBILE</v>
      </c>
      <c r="K163" s="6" t="s">
        <v>8</v>
      </c>
      <c r="L163" s="6" t="s">
        <v>11</v>
      </c>
      <c r="M163" s="6">
        <v>0</v>
      </c>
      <c r="N163" s="6">
        <v>0</v>
      </c>
      <c r="O163" s="6">
        <v>0</v>
      </c>
      <c r="P163" s="6">
        <v>8</v>
      </c>
      <c r="Q163" s="6"/>
      <c r="R163" s="6">
        <v>3</v>
      </c>
      <c r="S163" s="6">
        <v>3</v>
      </c>
      <c r="T163" s="6">
        <v>0</v>
      </c>
      <c r="U163" s="6">
        <v>7</v>
      </c>
      <c r="V163" s="6"/>
      <c r="W163" s="6"/>
      <c r="X163" s="6"/>
      <c r="Y163" s="13"/>
    </row>
    <row r="164" spans="1:25" s="17" customFormat="1">
      <c r="A164" s="12">
        <v>41785</v>
      </c>
      <c r="B164" s="3" t="s">
        <v>79</v>
      </c>
      <c r="C164" s="4">
        <v>24</v>
      </c>
      <c r="E164" s="2" t="s">
        <v>101</v>
      </c>
      <c r="F164" s="6" t="str">
        <f t="shared" si="8"/>
        <v>RF0028</v>
      </c>
      <c r="G164" s="6" t="str">
        <f t="shared" si="9"/>
        <v>3511</v>
      </c>
      <c r="H164" s="6"/>
      <c r="I164" s="6" t="str">
        <f>VLOOKUP(F164,'Cost Centre Lookup'!A:B,2,FALSE)</f>
        <v>DEMOCRATIC REPRESENTATION &amp; MA</v>
      </c>
      <c r="J164" s="6" t="str">
        <f>VLOOKUP(G164,'Account Lookup'!A:B,2,FALSE)</f>
        <v>OTHER MEMBER EXPENSES</v>
      </c>
      <c r="K164" s="6" t="s">
        <v>8</v>
      </c>
      <c r="L164" s="6" t="s">
        <v>10</v>
      </c>
      <c r="M164" s="6">
        <v>0</v>
      </c>
      <c r="N164" s="6">
        <v>0</v>
      </c>
      <c r="O164" s="6">
        <v>2</v>
      </c>
      <c r="P164" s="6">
        <v>8</v>
      </c>
      <c r="Q164" s="6"/>
      <c r="R164" s="6">
        <v>3</v>
      </c>
      <c r="S164" s="6">
        <v>5</v>
      </c>
      <c r="T164" s="6">
        <v>1</v>
      </c>
      <c r="U164" s="6">
        <v>1</v>
      </c>
      <c r="V164" s="6"/>
      <c r="W164" s="6"/>
      <c r="X164" s="6"/>
      <c r="Y164" s="13"/>
    </row>
    <row r="165" spans="1:25" s="17" customFormat="1">
      <c r="A165" s="12">
        <v>41786</v>
      </c>
      <c r="B165" s="3" t="s">
        <v>75</v>
      </c>
      <c r="C165" s="4">
        <v>44.9</v>
      </c>
      <c r="E165" s="2" t="s">
        <v>102</v>
      </c>
      <c r="F165" s="6" t="str">
        <f t="shared" ref="F165:F188" si="10">K165&amp;L165&amp;M165&amp;N165&amp;O165&amp;P165</f>
        <v>RB0059</v>
      </c>
      <c r="G165" s="6" t="str">
        <f t="shared" ref="G165:G188" si="11">R165&amp;S165&amp;T165&amp;U165</f>
        <v>3059</v>
      </c>
      <c r="H165" s="6"/>
      <c r="I165" s="6" t="str">
        <f>VLOOKUP(F165,'Cost Centre Lookup'!A:B,2,FALSE)</f>
        <v>ENVIRONMENTAL HEALTH SECTION</v>
      </c>
      <c r="J165" s="6" t="str">
        <f>VLOOKUP(G165,'Account Lookup'!A:B,2,FALSE)</f>
        <v>GENERAL OFFICE EXPENSES</v>
      </c>
      <c r="K165" s="6" t="s">
        <v>8</v>
      </c>
      <c r="L165" s="6" t="s">
        <v>12</v>
      </c>
      <c r="M165" s="6">
        <v>0</v>
      </c>
      <c r="N165" s="6">
        <v>0</v>
      </c>
      <c r="O165" s="6">
        <v>5</v>
      </c>
      <c r="P165" s="6">
        <v>9</v>
      </c>
      <c r="Q165" s="6"/>
      <c r="R165" s="6">
        <v>3</v>
      </c>
      <c r="S165" s="6">
        <v>0</v>
      </c>
      <c r="T165" s="6">
        <v>5</v>
      </c>
      <c r="U165" s="6">
        <v>9</v>
      </c>
      <c r="V165" s="6"/>
      <c r="W165" s="6"/>
      <c r="X165" s="6"/>
      <c r="Y165" s="13"/>
    </row>
    <row r="166" spans="1:25" s="17" customFormat="1">
      <c r="A166" s="12">
        <v>41786</v>
      </c>
      <c r="B166" s="3" t="s">
        <v>80</v>
      </c>
      <c r="C166" s="4">
        <v>956.02</v>
      </c>
      <c r="E166" s="2" t="s">
        <v>103</v>
      </c>
      <c r="F166" s="6" t="str">
        <f t="shared" si="10"/>
        <v>RZ6613</v>
      </c>
      <c r="G166" s="6" t="str">
        <f t="shared" si="11"/>
        <v>Z036</v>
      </c>
      <c r="H166" s="6"/>
      <c r="I166" s="6" t="str">
        <f>VLOOKUP(F166,'Cost Centre Lookup'!A:B,2,FALSE)</f>
        <v>M &amp; I PARTNERSHIP</v>
      </c>
      <c r="J166" s="6" t="str">
        <f>VLOOKUP(G166,'Account Lookup'!A:B,2,FALSE)</f>
        <v>CONTRACT PAYMENTS</v>
      </c>
      <c r="K166" s="6" t="s">
        <v>8</v>
      </c>
      <c r="L166" s="6" t="s">
        <v>57</v>
      </c>
      <c r="M166" s="6">
        <v>6</v>
      </c>
      <c r="N166" s="6">
        <v>6</v>
      </c>
      <c r="O166" s="6">
        <v>1</v>
      </c>
      <c r="P166" s="6">
        <v>3</v>
      </c>
      <c r="Q166" s="6"/>
      <c r="R166" s="6" t="s">
        <v>57</v>
      </c>
      <c r="S166" s="6">
        <v>0</v>
      </c>
      <c r="T166" s="6">
        <v>3</v>
      </c>
      <c r="U166" s="6">
        <v>6</v>
      </c>
      <c r="V166" s="6"/>
      <c r="W166" s="6"/>
      <c r="X166" s="6"/>
      <c r="Y166" s="13"/>
    </row>
    <row r="167" spans="1:25" s="17" customFormat="1">
      <c r="A167" s="12">
        <v>41786</v>
      </c>
      <c r="B167" s="3" t="s">
        <v>72</v>
      </c>
      <c r="C167" s="4">
        <v>159.96</v>
      </c>
      <c r="E167" s="2" t="s">
        <v>104</v>
      </c>
      <c r="F167" s="6" t="str">
        <f>K167&amp;L167&amp;M167&amp;N167&amp;O167&amp;P167</f>
        <v>RE0008</v>
      </c>
      <c r="G167" s="6" t="str">
        <f t="shared" si="11"/>
        <v>3307</v>
      </c>
      <c r="H167" s="6"/>
      <c r="I167" s="6" t="str">
        <f>VLOOKUP(F167,'Cost Centre Lookup'!A:B,2,FALSE)</f>
        <v>SUPPORTED HOUSING</v>
      </c>
      <c r="J167" s="6" t="str">
        <f>VLOOKUP(G167,'Account Lookup'!A:B,2,FALSE)</f>
        <v>TELEPHONES - MOBILE</v>
      </c>
      <c r="K167" s="6" t="s">
        <v>8</v>
      </c>
      <c r="L167" s="6" t="s">
        <v>11</v>
      </c>
      <c r="M167" s="6">
        <v>0</v>
      </c>
      <c r="N167" s="6">
        <v>0</v>
      </c>
      <c r="O167" s="6">
        <v>0</v>
      </c>
      <c r="P167" s="6">
        <v>8</v>
      </c>
      <c r="Q167" s="6"/>
      <c r="R167" s="6">
        <v>3</v>
      </c>
      <c r="S167" s="6">
        <v>3</v>
      </c>
      <c r="T167" s="6">
        <v>0</v>
      </c>
      <c r="U167" s="6">
        <v>7</v>
      </c>
      <c r="V167" s="6"/>
      <c r="W167" s="6"/>
      <c r="X167" s="6"/>
      <c r="Y167" s="13"/>
    </row>
    <row r="168" spans="1:25" s="17" customFormat="1">
      <c r="A168" s="11">
        <v>41786</v>
      </c>
      <c r="B168" s="3" t="s">
        <v>38</v>
      </c>
      <c r="C168" s="5">
        <v>45.828000000000003</v>
      </c>
      <c r="E168" s="2" t="s">
        <v>47</v>
      </c>
      <c r="F168" s="6" t="str">
        <f t="shared" si="10"/>
        <v>RZ0216</v>
      </c>
      <c r="G168" s="6" t="str">
        <f t="shared" si="11"/>
        <v>Z102</v>
      </c>
      <c r="H168" s="6"/>
      <c r="I168" s="6" t="str">
        <f>VLOOKUP(F168,'Cost Centre Lookup'!A:B,2,FALSE)</f>
        <v>CENTRAL STORES</v>
      </c>
      <c r="J168" s="6" t="str">
        <f>VLOOKUP(G168,'Account Lookup'!A:B,2,FALSE)</f>
        <v>PURCHASES</v>
      </c>
      <c r="K168" s="6" t="s">
        <v>8</v>
      </c>
      <c r="L168" s="6" t="s">
        <v>57</v>
      </c>
      <c r="M168" s="6">
        <v>0</v>
      </c>
      <c r="N168" s="6">
        <v>2</v>
      </c>
      <c r="O168" s="6">
        <v>1</v>
      </c>
      <c r="P168" s="6">
        <v>6</v>
      </c>
      <c r="Q168" s="6"/>
      <c r="R168" s="6" t="s">
        <v>57</v>
      </c>
      <c r="S168" s="6">
        <v>1</v>
      </c>
      <c r="T168" s="6">
        <v>0</v>
      </c>
      <c r="U168" s="6">
        <v>2</v>
      </c>
      <c r="V168" s="6"/>
      <c r="W168" s="6"/>
      <c r="X168" s="6"/>
    </row>
    <row r="169" spans="1:25" s="17" customFormat="1">
      <c r="A169" s="11">
        <v>41786</v>
      </c>
      <c r="B169" s="3" t="s">
        <v>108</v>
      </c>
      <c r="C169" s="5">
        <v>69.95</v>
      </c>
      <c r="E169" s="3" t="s">
        <v>115</v>
      </c>
      <c r="F169" s="6" t="str">
        <f t="shared" si="10"/>
        <v>RB0080</v>
      </c>
      <c r="G169" s="6" t="str">
        <f t="shared" si="11"/>
        <v>3031</v>
      </c>
      <c r="H169" s="6"/>
      <c r="I169" s="6" t="str">
        <f>VLOOKUP(F169,'Cost Centre Lookup'!A:B,2,FALSE)</f>
        <v>HOUSEHOLD WASTE COLLECTION</v>
      </c>
      <c r="J169" s="6" t="str">
        <f>VLOOKUP(G169,'Account Lookup'!A:B,2,FALSE)</f>
        <v>CLOTHING &amp; UNIFORMS</v>
      </c>
      <c r="K169" s="6" t="s">
        <v>8</v>
      </c>
      <c r="L169" s="6" t="s">
        <v>12</v>
      </c>
      <c r="M169" s="6">
        <v>0</v>
      </c>
      <c r="N169" s="6">
        <v>0</v>
      </c>
      <c r="O169" s="6">
        <v>8</v>
      </c>
      <c r="P169" s="6">
        <v>0</v>
      </c>
      <c r="Q169" s="6"/>
      <c r="R169" s="6">
        <v>3</v>
      </c>
      <c r="S169" s="6">
        <v>0</v>
      </c>
      <c r="T169" s="6">
        <v>3</v>
      </c>
      <c r="U169" s="6">
        <v>1</v>
      </c>
      <c r="V169" s="6"/>
      <c r="W169" s="6"/>
      <c r="X169" s="6"/>
    </row>
    <row r="170" spans="1:25" s="17" customFormat="1">
      <c r="A170" s="11">
        <v>41786</v>
      </c>
      <c r="B170" s="3" t="s">
        <v>108</v>
      </c>
      <c r="C170" s="5">
        <v>17.489999999999998</v>
      </c>
      <c r="E170" s="3" t="s">
        <v>116</v>
      </c>
      <c r="F170" s="6" t="str">
        <f t="shared" si="10"/>
        <v>RH0024</v>
      </c>
      <c r="G170" s="6" t="str">
        <f t="shared" si="11"/>
        <v>3001</v>
      </c>
      <c r="H170" s="6"/>
      <c r="I170" s="6" t="str">
        <f>VLOOKUP(F170,'Cost Centre Lookup'!A:B,2,FALSE)</f>
        <v>BUILDING MAINTENANCE</v>
      </c>
      <c r="J170" s="6" t="str">
        <f>VLOOKUP(G170,'Account Lookup'!A:B,2,FALSE)</f>
        <v>EQUIPMENT PURCHASE</v>
      </c>
      <c r="K170" s="6" t="s">
        <v>8</v>
      </c>
      <c r="L170" s="6" t="s">
        <v>9</v>
      </c>
      <c r="M170" s="6">
        <v>0</v>
      </c>
      <c r="N170" s="6">
        <v>0</v>
      </c>
      <c r="O170" s="6">
        <v>2</v>
      </c>
      <c r="P170" s="6">
        <v>4</v>
      </c>
      <c r="Q170" s="6"/>
      <c r="R170" s="6">
        <v>3</v>
      </c>
      <c r="S170" s="6">
        <v>0</v>
      </c>
      <c r="T170" s="6">
        <v>0</v>
      </c>
      <c r="U170" s="6">
        <v>1</v>
      </c>
      <c r="V170" s="6"/>
      <c r="W170" s="6"/>
      <c r="X170" s="6"/>
    </row>
    <row r="171" spans="1:25" s="17" customFormat="1">
      <c r="A171" s="12">
        <v>41788</v>
      </c>
      <c r="B171" s="3" t="s">
        <v>22</v>
      </c>
      <c r="C171" s="4">
        <v>156.6</v>
      </c>
      <c r="E171" s="2" t="s">
        <v>105</v>
      </c>
      <c r="F171" s="6" t="str">
        <f t="shared" si="10"/>
        <v>RF0028</v>
      </c>
      <c r="G171" s="6" t="str">
        <f t="shared" si="11"/>
        <v>3524</v>
      </c>
      <c r="H171" s="6"/>
      <c r="I171" s="6" t="str">
        <f>VLOOKUP(F171,'Cost Centre Lookup'!A:B,2,FALSE)</f>
        <v>DEMOCRATIC REPRESENTATION &amp; MA</v>
      </c>
      <c r="J171" s="6" t="str">
        <f>VLOOKUP(G171,'Account Lookup'!A:B,2,FALSE)</f>
        <v>MEMBERS CONFERENCE EXPENSES</v>
      </c>
      <c r="K171" s="6" t="s">
        <v>8</v>
      </c>
      <c r="L171" s="6" t="s">
        <v>10</v>
      </c>
      <c r="M171" s="6">
        <v>0</v>
      </c>
      <c r="N171" s="6">
        <v>0</v>
      </c>
      <c r="O171" s="6">
        <v>2</v>
      </c>
      <c r="P171" s="6">
        <v>8</v>
      </c>
      <c r="Q171" s="6"/>
      <c r="R171" s="6">
        <v>3</v>
      </c>
      <c r="S171" s="6">
        <v>5</v>
      </c>
      <c r="T171" s="6">
        <v>2</v>
      </c>
      <c r="U171" s="6">
        <v>4</v>
      </c>
      <c r="V171" s="6"/>
      <c r="W171" s="6"/>
      <c r="X171" s="6"/>
      <c r="Y171" s="13"/>
    </row>
    <row r="172" spans="1:25" s="17" customFormat="1">
      <c r="A172" s="11">
        <v>41789</v>
      </c>
      <c r="B172" s="3" t="s">
        <v>62</v>
      </c>
      <c r="C172" s="5">
        <v>9</v>
      </c>
      <c r="E172" s="3" t="s">
        <v>205</v>
      </c>
      <c r="F172" s="6" t="str">
        <f t="shared" si="10"/>
        <v>RF0109</v>
      </c>
      <c r="G172" s="6" t="str">
        <f t="shared" si="11"/>
        <v>3057</v>
      </c>
      <c r="H172" s="6"/>
      <c r="I172" s="6" t="str">
        <f>VLOOKUP(F172,'Cost Centre Lookup'!A:B,2,FALSE)</f>
        <v>CUSTOMER SERVICES</v>
      </c>
      <c r="J172" s="6" t="str">
        <f>VLOOKUP(G172,'Account Lookup'!A:B,2,FALSE)</f>
        <v>PAPER</v>
      </c>
      <c r="K172" s="6" t="s">
        <v>8</v>
      </c>
      <c r="L172" s="6" t="s">
        <v>10</v>
      </c>
      <c r="M172" s="6">
        <v>0</v>
      </c>
      <c r="N172" s="6">
        <v>1</v>
      </c>
      <c r="O172" s="6">
        <v>0</v>
      </c>
      <c r="P172" s="6">
        <v>9</v>
      </c>
      <c r="Q172" s="6"/>
      <c r="R172" s="6">
        <v>3</v>
      </c>
      <c r="S172" s="6">
        <v>0</v>
      </c>
      <c r="T172" s="6">
        <v>5</v>
      </c>
      <c r="U172" s="6">
        <v>7</v>
      </c>
      <c r="V172" s="6"/>
      <c r="W172" s="6"/>
      <c r="X172" s="6"/>
      <c r="Y172" s="13"/>
    </row>
    <row r="173" spans="1:25" s="17" customFormat="1">
      <c r="A173" s="11">
        <v>41789</v>
      </c>
      <c r="B173" s="3" t="s">
        <v>62</v>
      </c>
      <c r="C173" s="5">
        <v>17.399999999999999</v>
      </c>
      <c r="E173" s="3" t="s">
        <v>206</v>
      </c>
      <c r="F173" s="6" t="str">
        <f t="shared" si="10"/>
        <v>RF0109</v>
      </c>
      <c r="G173" s="6" t="str">
        <f t="shared" si="11"/>
        <v>3058</v>
      </c>
      <c r="H173" s="6"/>
      <c r="I173" s="6" t="str">
        <f>VLOOKUP(F173,'Cost Centre Lookup'!A:B,2,FALSE)</f>
        <v>CUSTOMER SERVICES</v>
      </c>
      <c r="J173" s="6" t="str">
        <f>VLOOKUP(G173,'Account Lookup'!A:B,2,FALSE)</f>
        <v>BOOKS &amp; PUBLICATIONS</v>
      </c>
      <c r="K173" s="6" t="s">
        <v>8</v>
      </c>
      <c r="L173" s="6" t="s">
        <v>10</v>
      </c>
      <c r="M173" s="6">
        <v>0</v>
      </c>
      <c r="N173" s="6">
        <v>1</v>
      </c>
      <c r="O173" s="6">
        <v>0</v>
      </c>
      <c r="P173" s="6">
        <v>9</v>
      </c>
      <c r="Q173" s="6"/>
      <c r="R173" s="6">
        <v>3</v>
      </c>
      <c r="S173" s="6">
        <v>0</v>
      </c>
      <c r="T173" s="6">
        <v>5</v>
      </c>
      <c r="U173" s="6">
        <v>8</v>
      </c>
      <c r="V173" s="6"/>
      <c r="W173" s="6"/>
      <c r="X173" s="6"/>
      <c r="Y173" s="13"/>
    </row>
    <row r="174" spans="1:25" s="17" customFormat="1">
      <c r="A174" s="11">
        <v>41789</v>
      </c>
      <c r="B174" s="3" t="s">
        <v>40</v>
      </c>
      <c r="C174" s="5">
        <v>11.9</v>
      </c>
      <c r="E174" s="2" t="s">
        <v>49</v>
      </c>
      <c r="F174" s="6" t="str">
        <f t="shared" si="10"/>
        <v>RB0080</v>
      </c>
      <c r="G174" s="6" t="str">
        <f t="shared" si="11"/>
        <v>3031</v>
      </c>
      <c r="H174" s="6"/>
      <c r="I174" s="6" t="str">
        <f>VLOOKUP(F174,'Cost Centre Lookup'!A:B,2,FALSE)</f>
        <v>HOUSEHOLD WASTE COLLECTION</v>
      </c>
      <c r="J174" s="6" t="str">
        <f>VLOOKUP(G174,'Account Lookup'!A:B,2,FALSE)</f>
        <v>CLOTHING &amp; UNIFORMS</v>
      </c>
      <c r="K174" s="6" t="s">
        <v>8</v>
      </c>
      <c r="L174" s="6" t="s">
        <v>12</v>
      </c>
      <c r="M174" s="6">
        <v>0</v>
      </c>
      <c r="N174" s="6">
        <v>0</v>
      </c>
      <c r="O174" s="6">
        <v>8</v>
      </c>
      <c r="P174" s="6">
        <v>0</v>
      </c>
      <c r="Q174" s="6"/>
      <c r="R174" s="6">
        <v>3</v>
      </c>
      <c r="S174" s="6">
        <v>0</v>
      </c>
      <c r="T174" s="6">
        <v>3</v>
      </c>
      <c r="U174" s="6">
        <v>1</v>
      </c>
      <c r="V174" s="6"/>
      <c r="W174" s="6"/>
      <c r="X174" s="6"/>
    </row>
    <row r="175" spans="1:25" s="17" customFormat="1">
      <c r="A175" s="11">
        <v>41789</v>
      </c>
      <c r="B175" s="3" t="s">
        <v>40</v>
      </c>
      <c r="C175" s="5">
        <v>143.75</v>
      </c>
      <c r="E175" s="2" t="s">
        <v>46</v>
      </c>
      <c r="F175" s="6" t="str">
        <f t="shared" si="10"/>
        <v>RZ0216</v>
      </c>
      <c r="G175" s="6" t="str">
        <f t="shared" si="11"/>
        <v>Z102</v>
      </c>
      <c r="H175" s="6"/>
      <c r="I175" s="6" t="str">
        <f>VLOOKUP(F175,'Cost Centre Lookup'!A:B,2,FALSE)</f>
        <v>CENTRAL STORES</v>
      </c>
      <c r="J175" s="6" t="str">
        <f>VLOOKUP(G175,'Account Lookup'!A:B,2,FALSE)</f>
        <v>PURCHASES</v>
      </c>
      <c r="K175" s="6" t="s">
        <v>8</v>
      </c>
      <c r="L175" s="6" t="s">
        <v>57</v>
      </c>
      <c r="M175" s="6">
        <v>0</v>
      </c>
      <c r="N175" s="6">
        <v>2</v>
      </c>
      <c r="O175" s="6">
        <v>1</v>
      </c>
      <c r="P175" s="6">
        <v>6</v>
      </c>
      <c r="Q175" s="6"/>
      <c r="R175" s="6" t="s">
        <v>57</v>
      </c>
      <c r="S175" s="6">
        <v>1</v>
      </c>
      <c r="T175" s="6">
        <v>0</v>
      </c>
      <c r="U175" s="6">
        <v>2</v>
      </c>
      <c r="V175" s="6"/>
      <c r="W175" s="6"/>
      <c r="X175" s="6"/>
    </row>
    <row r="176" spans="1:25" s="17" customFormat="1">
      <c r="A176" s="11">
        <v>41789</v>
      </c>
      <c r="B176" s="3" t="s">
        <v>40</v>
      </c>
      <c r="C176" s="5">
        <v>715.11</v>
      </c>
      <c r="E176" s="2" t="s">
        <v>114</v>
      </c>
      <c r="F176" s="6" t="str">
        <f t="shared" si="10"/>
        <v>RB0080</v>
      </c>
      <c r="G176" s="6" t="str">
        <f t="shared" si="11"/>
        <v>3031</v>
      </c>
      <c r="H176" s="6"/>
      <c r="I176" s="6" t="str">
        <f>VLOOKUP(F176,'Cost Centre Lookup'!A:B,2,FALSE)</f>
        <v>HOUSEHOLD WASTE COLLECTION</v>
      </c>
      <c r="J176" s="6" t="str">
        <f>VLOOKUP(G176,'Account Lookup'!A:B,2,FALSE)</f>
        <v>CLOTHING &amp; UNIFORMS</v>
      </c>
      <c r="K176" s="6" t="s">
        <v>8</v>
      </c>
      <c r="L176" s="6" t="s">
        <v>12</v>
      </c>
      <c r="M176" s="6">
        <v>0</v>
      </c>
      <c r="N176" s="6">
        <v>0</v>
      </c>
      <c r="O176" s="6">
        <v>8</v>
      </c>
      <c r="P176" s="6">
        <v>0</v>
      </c>
      <c r="Q176" s="6"/>
      <c r="R176" s="6">
        <v>3</v>
      </c>
      <c r="S176" s="6">
        <v>0</v>
      </c>
      <c r="T176" s="6">
        <v>3</v>
      </c>
      <c r="U176" s="6">
        <v>1</v>
      </c>
      <c r="V176" s="6"/>
      <c r="W176" s="6"/>
      <c r="X176" s="6"/>
    </row>
    <row r="177" spans="1:24" s="17" customFormat="1">
      <c r="A177" s="11">
        <v>41789</v>
      </c>
      <c r="B177" s="3" t="s">
        <v>40</v>
      </c>
      <c r="C177" s="5">
        <v>115</v>
      </c>
      <c r="E177" s="2" t="s">
        <v>46</v>
      </c>
      <c r="F177" s="6" t="str">
        <f t="shared" si="10"/>
        <v>RZ0216</v>
      </c>
      <c r="G177" s="6" t="str">
        <f t="shared" si="11"/>
        <v>Z102</v>
      </c>
      <c r="H177" s="6"/>
      <c r="I177" s="6" t="str">
        <f>VLOOKUP(F177,'Cost Centre Lookup'!A:B,2,FALSE)</f>
        <v>CENTRAL STORES</v>
      </c>
      <c r="J177" s="6" t="str">
        <f>VLOOKUP(G177,'Account Lookup'!A:B,2,FALSE)</f>
        <v>PURCHASES</v>
      </c>
      <c r="K177" s="6" t="s">
        <v>8</v>
      </c>
      <c r="L177" s="6" t="s">
        <v>57</v>
      </c>
      <c r="M177" s="6">
        <v>0</v>
      </c>
      <c r="N177" s="6">
        <v>2</v>
      </c>
      <c r="O177" s="6">
        <v>1</v>
      </c>
      <c r="P177" s="6">
        <v>6</v>
      </c>
      <c r="Q177" s="6"/>
      <c r="R177" s="6" t="s">
        <v>57</v>
      </c>
      <c r="S177" s="6">
        <v>1</v>
      </c>
      <c r="T177" s="6">
        <v>0</v>
      </c>
      <c r="U177" s="6">
        <v>2</v>
      </c>
      <c r="V177" s="6"/>
      <c r="W177" s="6"/>
      <c r="X177" s="6"/>
    </row>
    <row r="178" spans="1:24" s="17" customFormat="1">
      <c r="A178" s="11">
        <v>41789</v>
      </c>
      <c r="B178" s="2" t="s">
        <v>16</v>
      </c>
      <c r="C178" s="4">
        <v>41.78</v>
      </c>
      <c r="E178" s="2" t="s">
        <v>143</v>
      </c>
      <c r="F178" s="6" t="str">
        <f t="shared" si="10"/>
        <v>RE0041</v>
      </c>
      <c r="G178" s="6" t="str">
        <f t="shared" si="11"/>
        <v>3056</v>
      </c>
      <c r="H178" s="6"/>
      <c r="I178" s="6" t="str">
        <f>VLOOKUP(F178,'Cost Centre Lookup'!A:B,2,FALSE)</f>
        <v>HOMELESSNESS PREVENTION</v>
      </c>
      <c r="J178" s="6" t="str">
        <f>VLOOKUP(G178,'Account Lookup'!A:B,2,FALSE)</f>
        <v>PRINTER CARTRIDGES</v>
      </c>
      <c r="K178" s="6" t="s">
        <v>8</v>
      </c>
      <c r="L178" s="6" t="s">
        <v>11</v>
      </c>
      <c r="M178" s="6">
        <v>0</v>
      </c>
      <c r="N178" s="6">
        <v>0</v>
      </c>
      <c r="O178" s="6">
        <v>4</v>
      </c>
      <c r="P178" s="6">
        <v>1</v>
      </c>
      <c r="Q178" s="6"/>
      <c r="R178" s="6">
        <v>3</v>
      </c>
      <c r="S178" s="6">
        <v>0</v>
      </c>
      <c r="T178" s="6">
        <v>5</v>
      </c>
      <c r="U178" s="6">
        <v>6</v>
      </c>
      <c r="V178" s="6"/>
      <c r="W178" s="6"/>
      <c r="X178" s="6"/>
    </row>
    <row r="179" spans="1:24" s="17" customFormat="1">
      <c r="A179" s="11">
        <v>41789</v>
      </c>
      <c r="B179" s="2" t="s">
        <v>16</v>
      </c>
      <c r="C179" s="4">
        <v>1.9</v>
      </c>
      <c r="E179" s="2" t="s">
        <v>143</v>
      </c>
      <c r="F179" s="6" t="str">
        <f t="shared" si="10"/>
        <v>RF0061</v>
      </c>
      <c r="G179" s="6" t="str">
        <f t="shared" si="11"/>
        <v>3052</v>
      </c>
      <c r="H179" s="6"/>
      <c r="I179" s="6" t="str">
        <f>VLOOKUP(F179,'Cost Centre Lookup'!A:B,2,FALSE)</f>
        <v>MERCURY HOUSE</v>
      </c>
      <c r="J179" s="6" t="str">
        <f>VLOOKUP(G179,'Account Lookup'!A:B,2,FALSE)</f>
        <v>STATIONERY</v>
      </c>
      <c r="K179" s="6" t="s">
        <v>8</v>
      </c>
      <c r="L179" s="6" t="s">
        <v>10</v>
      </c>
      <c r="M179" s="6">
        <v>0</v>
      </c>
      <c r="N179" s="6">
        <v>0</v>
      </c>
      <c r="O179" s="6">
        <v>6</v>
      </c>
      <c r="P179" s="6">
        <v>1</v>
      </c>
      <c r="Q179" s="6"/>
      <c r="R179" s="6">
        <v>3</v>
      </c>
      <c r="S179" s="6">
        <v>0</v>
      </c>
      <c r="T179" s="6">
        <v>5</v>
      </c>
      <c r="U179" s="6">
        <v>2</v>
      </c>
      <c r="V179" s="6"/>
      <c r="W179" s="6"/>
      <c r="X179" s="6"/>
    </row>
    <row r="180" spans="1:24" s="17" customFormat="1">
      <c r="A180" s="11">
        <v>41789</v>
      </c>
      <c r="B180" s="2" t="s">
        <v>16</v>
      </c>
      <c r="C180" s="4">
        <v>17.989999999999998</v>
      </c>
      <c r="E180" s="2" t="s">
        <v>143</v>
      </c>
      <c r="F180" s="6" t="str">
        <f t="shared" si="10"/>
        <v>RF0109</v>
      </c>
      <c r="G180" s="6" t="str">
        <f t="shared" si="11"/>
        <v>3052</v>
      </c>
      <c r="H180" s="6"/>
      <c r="I180" s="6" t="str">
        <f>VLOOKUP(F180,'Cost Centre Lookup'!A:B,2,FALSE)</f>
        <v>CUSTOMER SERVICES</v>
      </c>
      <c r="J180" s="6" t="str">
        <f>VLOOKUP(G180,'Account Lookup'!A:B,2,FALSE)</f>
        <v>STATIONERY</v>
      </c>
      <c r="K180" s="6" t="s">
        <v>8</v>
      </c>
      <c r="L180" s="6" t="s">
        <v>10</v>
      </c>
      <c r="M180" s="6">
        <v>0</v>
      </c>
      <c r="N180" s="6">
        <v>1</v>
      </c>
      <c r="O180" s="6">
        <v>0</v>
      </c>
      <c r="P180" s="6">
        <v>9</v>
      </c>
      <c r="Q180" s="6"/>
      <c r="R180" s="6">
        <v>3</v>
      </c>
      <c r="S180" s="6">
        <v>0</v>
      </c>
      <c r="T180" s="6">
        <v>5</v>
      </c>
      <c r="U180" s="6">
        <v>2</v>
      </c>
      <c r="V180" s="6"/>
      <c r="W180" s="6"/>
      <c r="X180" s="6"/>
    </row>
    <row r="181" spans="1:24" s="17" customFormat="1">
      <c r="A181" s="11">
        <v>41789</v>
      </c>
      <c r="B181" s="2" t="s">
        <v>124</v>
      </c>
      <c r="C181" s="4">
        <v>46.98</v>
      </c>
      <c r="E181" s="2" t="s">
        <v>144</v>
      </c>
      <c r="F181" s="6" t="str">
        <f t="shared" si="10"/>
        <v>RF0061</v>
      </c>
      <c r="G181" s="6" t="str">
        <f t="shared" si="11"/>
        <v>3001</v>
      </c>
      <c r="H181" s="6"/>
      <c r="I181" s="6" t="str">
        <f>VLOOKUP(F181,'Cost Centre Lookup'!A:B,2,FALSE)</f>
        <v>MERCURY HOUSE</v>
      </c>
      <c r="J181" s="6" t="str">
        <f>VLOOKUP(G181,'Account Lookup'!A:B,2,FALSE)</f>
        <v>EQUIPMENT PURCHASE</v>
      </c>
      <c r="K181" s="6" t="s">
        <v>8</v>
      </c>
      <c r="L181" s="6" t="s">
        <v>10</v>
      </c>
      <c r="M181" s="6">
        <v>0</v>
      </c>
      <c r="N181" s="6">
        <v>0</v>
      </c>
      <c r="O181" s="6">
        <v>6</v>
      </c>
      <c r="P181" s="6">
        <v>1</v>
      </c>
      <c r="Q181" s="6"/>
      <c r="R181" s="6">
        <v>3</v>
      </c>
      <c r="S181" s="6">
        <v>0</v>
      </c>
      <c r="T181" s="6">
        <v>0</v>
      </c>
      <c r="U181" s="6">
        <v>1</v>
      </c>
      <c r="V181" s="6"/>
      <c r="W181" s="6"/>
      <c r="X181" s="6"/>
    </row>
    <row r="182" spans="1:24" s="17" customFormat="1">
      <c r="A182" s="12">
        <v>41790</v>
      </c>
      <c r="B182" s="2" t="s">
        <v>15</v>
      </c>
      <c r="C182" s="4">
        <v>59.29</v>
      </c>
      <c r="E182" s="2" t="s">
        <v>145</v>
      </c>
      <c r="F182" s="6" t="str">
        <f t="shared" si="10"/>
        <v>RH0041</v>
      </c>
      <c r="G182" s="6" t="str">
        <f t="shared" si="11"/>
        <v>3052</v>
      </c>
      <c r="H182" s="6"/>
      <c r="I182" s="6" t="str">
        <f>VLOOKUP(F182,'Cost Centre Lookup'!A:B,2,FALSE)</f>
        <v>BROMPTON ON SWALE</v>
      </c>
      <c r="J182" s="6" t="str">
        <f>VLOOKUP(G182,'Account Lookup'!A:B,2,FALSE)</f>
        <v>STATIONERY</v>
      </c>
      <c r="K182" s="6" t="s">
        <v>8</v>
      </c>
      <c r="L182" s="6" t="s">
        <v>9</v>
      </c>
      <c r="M182" s="6">
        <v>0</v>
      </c>
      <c r="N182" s="6">
        <v>0</v>
      </c>
      <c r="O182" s="6">
        <v>4</v>
      </c>
      <c r="P182" s="6">
        <v>1</v>
      </c>
      <c r="Q182" s="6"/>
      <c r="R182" s="6">
        <v>3</v>
      </c>
      <c r="S182" s="6">
        <v>0</v>
      </c>
      <c r="T182" s="6">
        <v>5</v>
      </c>
      <c r="U182" s="6">
        <v>2</v>
      </c>
      <c r="V182" s="6"/>
      <c r="W182" s="6"/>
      <c r="X182" s="6"/>
    </row>
    <row r="183" spans="1:24" s="17" customFormat="1">
      <c r="A183" s="12">
        <v>41790</v>
      </c>
      <c r="B183" s="2" t="s">
        <v>125</v>
      </c>
      <c r="C183" s="4">
        <v>24.13</v>
      </c>
      <c r="E183" s="2" t="s">
        <v>146</v>
      </c>
      <c r="F183" s="6" t="str">
        <f t="shared" si="10"/>
        <v>RF0061</v>
      </c>
      <c r="G183" s="6" t="str">
        <f t="shared" si="11"/>
        <v>3001</v>
      </c>
      <c r="H183" s="6"/>
      <c r="I183" s="6" t="str">
        <f>VLOOKUP(F183,'Cost Centre Lookup'!A:B,2,FALSE)</f>
        <v>MERCURY HOUSE</v>
      </c>
      <c r="J183" s="6" t="str">
        <f>VLOOKUP(G183,'Account Lookup'!A:B,2,FALSE)</f>
        <v>EQUIPMENT PURCHASE</v>
      </c>
      <c r="K183" s="6" t="s">
        <v>8</v>
      </c>
      <c r="L183" s="6" t="s">
        <v>10</v>
      </c>
      <c r="M183" s="6">
        <v>0</v>
      </c>
      <c r="N183" s="6">
        <v>0</v>
      </c>
      <c r="O183" s="6">
        <v>6</v>
      </c>
      <c r="P183" s="6">
        <v>1</v>
      </c>
      <c r="Q183" s="6"/>
      <c r="R183" s="6">
        <v>3</v>
      </c>
      <c r="S183" s="6">
        <v>0</v>
      </c>
      <c r="T183" s="6">
        <v>0</v>
      </c>
      <c r="U183" s="6">
        <v>1</v>
      </c>
      <c r="V183" s="6"/>
      <c r="W183" s="6"/>
      <c r="X183" s="6"/>
    </row>
    <row r="184" spans="1:24" s="17" customFormat="1">
      <c r="A184" s="12">
        <v>41790</v>
      </c>
      <c r="B184" s="2" t="s">
        <v>126</v>
      </c>
      <c r="C184" s="4">
        <v>76.97</v>
      </c>
      <c r="E184" s="2" t="s">
        <v>147</v>
      </c>
      <c r="F184" s="6" t="str">
        <f t="shared" si="10"/>
        <v>RF0028</v>
      </c>
      <c r="G184" s="6" t="str">
        <f t="shared" si="11"/>
        <v>3511</v>
      </c>
      <c r="H184" s="6"/>
      <c r="I184" s="6" t="str">
        <f>VLOOKUP(F184,'Cost Centre Lookup'!A:B,2,FALSE)</f>
        <v>DEMOCRATIC REPRESENTATION &amp; MA</v>
      </c>
      <c r="J184" s="6" t="str">
        <f>VLOOKUP(G184,'Account Lookup'!A:B,2,FALSE)</f>
        <v>OTHER MEMBER EXPENSES</v>
      </c>
      <c r="K184" s="6" t="s">
        <v>8</v>
      </c>
      <c r="L184" s="6" t="s">
        <v>10</v>
      </c>
      <c r="M184" s="6">
        <v>0</v>
      </c>
      <c r="N184" s="6">
        <v>0</v>
      </c>
      <c r="O184" s="6">
        <v>2</v>
      </c>
      <c r="P184" s="6">
        <v>8</v>
      </c>
      <c r="Q184" s="6"/>
      <c r="R184" s="6">
        <v>3</v>
      </c>
      <c r="S184" s="6">
        <v>5</v>
      </c>
      <c r="T184" s="6">
        <v>1</v>
      </c>
      <c r="U184" s="6">
        <v>1</v>
      </c>
      <c r="V184" s="6"/>
      <c r="W184" s="6"/>
      <c r="X184" s="6"/>
    </row>
    <row r="185" spans="1:24" s="17" customFormat="1">
      <c r="A185" s="12">
        <v>41790</v>
      </c>
      <c r="B185" s="2" t="s">
        <v>16</v>
      </c>
      <c r="C185" s="4">
        <v>18</v>
      </c>
      <c r="E185" s="2" t="s">
        <v>148</v>
      </c>
      <c r="F185" s="6" t="str">
        <f t="shared" si="10"/>
        <v>RH0029</v>
      </c>
      <c r="G185" s="6" t="str">
        <f t="shared" si="11"/>
        <v>3057</v>
      </c>
      <c r="H185" s="6"/>
      <c r="I185" s="6" t="str">
        <f>VLOOKUP(F185,'Cost Centre Lookup'!A:B,2,FALSE)</f>
        <v>MAINTENANCE  &amp; IMPROVEMENT</v>
      </c>
      <c r="J185" s="6" t="str">
        <f>VLOOKUP(G185,'Account Lookup'!A:B,2,FALSE)</f>
        <v>PAPER</v>
      </c>
      <c r="K185" s="6" t="s">
        <v>8</v>
      </c>
      <c r="L185" s="6" t="s">
        <v>9</v>
      </c>
      <c r="M185" s="6">
        <v>0</v>
      </c>
      <c r="N185" s="6">
        <v>0</v>
      </c>
      <c r="O185" s="6">
        <v>2</v>
      </c>
      <c r="P185" s="6">
        <v>9</v>
      </c>
      <c r="Q185" s="6"/>
      <c r="R185" s="6">
        <v>3</v>
      </c>
      <c r="S185" s="6">
        <v>0</v>
      </c>
      <c r="T185" s="6">
        <v>5</v>
      </c>
      <c r="U185" s="6">
        <v>7</v>
      </c>
      <c r="V185" s="6"/>
      <c r="W185" s="6"/>
      <c r="X185" s="6"/>
    </row>
    <row r="186" spans="1:24" s="17" customFormat="1">
      <c r="A186" s="12">
        <v>41790</v>
      </c>
      <c r="B186" s="2" t="s">
        <v>16</v>
      </c>
      <c r="C186" s="4">
        <v>18</v>
      </c>
      <c r="E186" s="2" t="s">
        <v>148</v>
      </c>
      <c r="F186" s="6" t="str">
        <f t="shared" si="10"/>
        <v>RB0089</v>
      </c>
      <c r="G186" s="6" t="str">
        <f t="shared" si="11"/>
        <v>3057</v>
      </c>
      <c r="H186" s="6"/>
      <c r="I186" s="6" t="str">
        <f>VLOOKUP(F186,'Cost Centre Lookup'!A:B,2,FALSE)</f>
        <v>WASTE &amp; STREET SCENE SECTION</v>
      </c>
      <c r="J186" s="6" t="str">
        <f>VLOOKUP(G186,'Account Lookup'!A:B,2,FALSE)</f>
        <v>PAPER</v>
      </c>
      <c r="K186" s="6" t="s">
        <v>8</v>
      </c>
      <c r="L186" s="6" t="s">
        <v>12</v>
      </c>
      <c r="M186" s="6">
        <v>0</v>
      </c>
      <c r="N186" s="6">
        <v>0</v>
      </c>
      <c r="O186" s="6">
        <v>8</v>
      </c>
      <c r="P186" s="6">
        <v>9</v>
      </c>
      <c r="Q186" s="6"/>
      <c r="R186" s="6">
        <v>3</v>
      </c>
      <c r="S186" s="6">
        <v>0</v>
      </c>
      <c r="T186" s="6">
        <v>5</v>
      </c>
      <c r="U186" s="6">
        <v>7</v>
      </c>
      <c r="V186" s="6"/>
      <c r="W186" s="6"/>
      <c r="X186" s="6"/>
    </row>
    <row r="187" spans="1:24" s="17" customFormat="1">
      <c r="A187" s="12">
        <v>41790</v>
      </c>
      <c r="B187" s="2" t="s">
        <v>16</v>
      </c>
      <c r="C187" s="4">
        <v>5.33</v>
      </c>
      <c r="E187" s="2" t="s">
        <v>148</v>
      </c>
      <c r="F187" s="6" t="str">
        <f t="shared" si="10"/>
        <v>RH0029</v>
      </c>
      <c r="G187" s="6" t="str">
        <f t="shared" si="11"/>
        <v>3052</v>
      </c>
      <c r="H187" s="6"/>
      <c r="I187" s="6" t="str">
        <f>VLOOKUP(F187,'Cost Centre Lookup'!A:B,2,FALSE)</f>
        <v>MAINTENANCE  &amp; IMPROVEMENT</v>
      </c>
      <c r="J187" s="6" t="str">
        <f>VLOOKUP(G187,'Account Lookup'!A:B,2,FALSE)</f>
        <v>STATIONERY</v>
      </c>
      <c r="K187" s="6" t="s">
        <v>8</v>
      </c>
      <c r="L187" s="6" t="s">
        <v>9</v>
      </c>
      <c r="M187" s="6">
        <v>0</v>
      </c>
      <c r="N187" s="6">
        <v>0</v>
      </c>
      <c r="O187" s="6">
        <v>2</v>
      </c>
      <c r="P187" s="6">
        <v>9</v>
      </c>
      <c r="Q187" s="6"/>
      <c r="R187" s="6">
        <v>3</v>
      </c>
      <c r="S187" s="6">
        <v>0</v>
      </c>
      <c r="T187" s="6">
        <v>5</v>
      </c>
      <c r="U187" s="6">
        <v>2</v>
      </c>
      <c r="V187" s="6"/>
      <c r="W187" s="6"/>
      <c r="X187" s="6"/>
    </row>
    <row r="188" spans="1:24" s="17" customFormat="1">
      <c r="A188" s="12">
        <v>41790</v>
      </c>
      <c r="B188" s="2" t="s">
        <v>16</v>
      </c>
      <c r="C188" s="4">
        <v>5.33</v>
      </c>
      <c r="E188" s="2" t="s">
        <v>148</v>
      </c>
      <c r="F188" s="6" t="str">
        <f t="shared" si="10"/>
        <v>RB0089</v>
      </c>
      <c r="G188" s="6" t="str">
        <f t="shared" si="11"/>
        <v>3052</v>
      </c>
      <c r="H188" s="6"/>
      <c r="I188" s="6" t="str">
        <f>VLOOKUP(F188,'Cost Centre Lookup'!A:B,2,FALSE)</f>
        <v>WASTE &amp; STREET SCENE SECTION</v>
      </c>
      <c r="J188" s="6" t="str">
        <f>VLOOKUP(G188,'Account Lookup'!A:B,2,FALSE)</f>
        <v>STATIONERY</v>
      </c>
      <c r="K188" s="6" t="s">
        <v>8</v>
      </c>
      <c r="L188" s="6" t="s">
        <v>12</v>
      </c>
      <c r="M188" s="6">
        <v>0</v>
      </c>
      <c r="N188" s="6">
        <v>0</v>
      </c>
      <c r="O188" s="6">
        <v>8</v>
      </c>
      <c r="P188" s="6">
        <v>9</v>
      </c>
      <c r="Q188" s="6"/>
      <c r="R188" s="6">
        <v>3</v>
      </c>
      <c r="S188" s="6">
        <v>0</v>
      </c>
      <c r="T188" s="6">
        <v>5</v>
      </c>
      <c r="U188" s="6">
        <v>2</v>
      </c>
      <c r="V188" s="6"/>
      <c r="W188" s="6"/>
      <c r="X188" s="6"/>
    </row>
    <row r="189" spans="1:24" s="17" customFormat="1">
      <c r="A189" s="12"/>
      <c r="B189" s="2"/>
      <c r="C189" s="4"/>
      <c r="E189" s="2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s="17" customFormat="1">
      <c r="A190" s="12">
        <v>41792</v>
      </c>
      <c r="B190" s="2" t="s">
        <v>14</v>
      </c>
      <c r="C190" s="4">
        <v>48.75</v>
      </c>
      <c r="E190" s="2" t="s">
        <v>149</v>
      </c>
      <c r="F190" s="6" t="str">
        <f t="shared" ref="F190:F221" si="12">K190&amp;L190&amp;M190&amp;N190&amp;O190&amp;P190</f>
        <v>RF0028</v>
      </c>
      <c r="G190" s="6" t="str">
        <f t="shared" ref="G190:G221" si="13">R190&amp;S190&amp;T190&amp;U190</f>
        <v>3059</v>
      </c>
      <c r="H190" s="6"/>
      <c r="I190" s="6" t="str">
        <f>VLOOKUP(F190,'Cost Centre Lookup'!A:B,2,FALSE)</f>
        <v>DEMOCRATIC REPRESENTATION &amp; MA</v>
      </c>
      <c r="J190" s="6" t="str">
        <f>VLOOKUP(G190,'Account Lookup'!A:B,2,FALSE)</f>
        <v>GENERAL OFFICE EXPENSES</v>
      </c>
      <c r="K190" s="6" t="s">
        <v>8</v>
      </c>
      <c r="L190" s="6" t="s">
        <v>10</v>
      </c>
      <c r="M190" s="6">
        <v>0</v>
      </c>
      <c r="N190" s="6">
        <v>0</v>
      </c>
      <c r="O190" s="6">
        <v>2</v>
      </c>
      <c r="P190" s="6">
        <v>8</v>
      </c>
      <c r="Q190" s="6"/>
      <c r="R190" s="6">
        <v>3</v>
      </c>
      <c r="S190" s="6">
        <v>0</v>
      </c>
      <c r="T190" s="6">
        <v>5</v>
      </c>
      <c r="U190" s="6">
        <v>9</v>
      </c>
      <c r="V190" s="6"/>
      <c r="W190" s="6"/>
      <c r="X190" s="6"/>
    </row>
    <row r="191" spans="1:24" s="17" customFormat="1">
      <c r="A191" s="12">
        <v>41792</v>
      </c>
      <c r="B191" s="20" t="s">
        <v>127</v>
      </c>
      <c r="C191" s="4">
        <v>13.95</v>
      </c>
      <c r="E191" s="2" t="s">
        <v>150</v>
      </c>
      <c r="F191" s="6" t="str">
        <f t="shared" si="12"/>
        <v>RF0028</v>
      </c>
      <c r="G191" s="6" t="str">
        <f t="shared" si="13"/>
        <v>3510</v>
      </c>
      <c r="H191" s="6"/>
      <c r="I191" s="6" t="str">
        <f>VLOOKUP(F191,'Cost Centre Lookup'!A:B,2,FALSE)</f>
        <v>DEMOCRATIC REPRESENTATION &amp; MA</v>
      </c>
      <c r="J191" s="6" t="str">
        <f>VLOOKUP(G191,'Account Lookup'!A:B,2,FALSE)</f>
        <v>CIVIC EXPENSES SPECIAL FUND</v>
      </c>
      <c r="K191" s="6" t="s">
        <v>8</v>
      </c>
      <c r="L191" s="6" t="s">
        <v>10</v>
      </c>
      <c r="M191" s="6">
        <v>0</v>
      </c>
      <c r="N191" s="6">
        <v>0</v>
      </c>
      <c r="O191" s="6">
        <v>2</v>
      </c>
      <c r="P191" s="6">
        <v>8</v>
      </c>
      <c r="Q191" s="6"/>
      <c r="R191" s="6">
        <v>3</v>
      </c>
      <c r="S191" s="6">
        <v>5</v>
      </c>
      <c r="T191" s="6">
        <v>1</v>
      </c>
      <c r="U191" s="6">
        <v>0</v>
      </c>
      <c r="V191" s="6"/>
      <c r="W191" s="6"/>
      <c r="X191" s="6"/>
    </row>
    <row r="192" spans="1:24" s="17" customFormat="1">
      <c r="A192" s="12">
        <v>41792</v>
      </c>
      <c r="B192" s="2" t="s">
        <v>17</v>
      </c>
      <c r="C192" s="4">
        <v>61</v>
      </c>
      <c r="E192" s="2" t="s">
        <v>151</v>
      </c>
      <c r="F192" s="6" t="str">
        <f t="shared" si="12"/>
        <v>RF0028</v>
      </c>
      <c r="G192" s="6" t="str">
        <f t="shared" si="13"/>
        <v>3511</v>
      </c>
      <c r="H192" s="6"/>
      <c r="I192" s="6" t="str">
        <f>VLOOKUP(F192,'Cost Centre Lookup'!A:B,2,FALSE)</f>
        <v>DEMOCRATIC REPRESENTATION &amp; MA</v>
      </c>
      <c r="J192" s="6" t="str">
        <f>VLOOKUP(G192,'Account Lookup'!A:B,2,FALSE)</f>
        <v>OTHER MEMBER EXPENSES</v>
      </c>
      <c r="K192" s="6" t="s">
        <v>8</v>
      </c>
      <c r="L192" s="6" t="s">
        <v>10</v>
      </c>
      <c r="M192" s="6">
        <v>0</v>
      </c>
      <c r="N192" s="6">
        <v>0</v>
      </c>
      <c r="O192" s="6">
        <v>2</v>
      </c>
      <c r="P192" s="6">
        <v>8</v>
      </c>
      <c r="Q192" s="6"/>
      <c r="R192" s="6">
        <v>3</v>
      </c>
      <c r="S192" s="6">
        <v>5</v>
      </c>
      <c r="T192" s="6">
        <v>1</v>
      </c>
      <c r="U192" s="6">
        <v>1</v>
      </c>
      <c r="V192" s="6"/>
      <c r="W192" s="6"/>
      <c r="X192" s="6"/>
    </row>
    <row r="193" spans="1:25" s="17" customFormat="1">
      <c r="A193" s="12">
        <v>41793</v>
      </c>
      <c r="B193" s="2" t="s">
        <v>124</v>
      </c>
      <c r="C193" s="4">
        <v>13.96</v>
      </c>
      <c r="E193" s="2" t="s">
        <v>152</v>
      </c>
      <c r="F193" s="6" t="str">
        <f t="shared" si="12"/>
        <v>RF0028</v>
      </c>
      <c r="G193" s="6" t="str">
        <f t="shared" si="13"/>
        <v>3511</v>
      </c>
      <c r="H193" s="6"/>
      <c r="I193" s="6" t="str">
        <f>VLOOKUP(F193,'Cost Centre Lookup'!A:B,2,FALSE)</f>
        <v>DEMOCRATIC REPRESENTATION &amp; MA</v>
      </c>
      <c r="J193" s="6" t="str">
        <f>VLOOKUP(G193,'Account Lookup'!A:B,2,FALSE)</f>
        <v>OTHER MEMBER EXPENSES</v>
      </c>
      <c r="K193" s="6" t="s">
        <v>8</v>
      </c>
      <c r="L193" s="6" t="s">
        <v>10</v>
      </c>
      <c r="M193" s="6">
        <v>0</v>
      </c>
      <c r="N193" s="6">
        <v>0</v>
      </c>
      <c r="O193" s="6">
        <v>2</v>
      </c>
      <c r="P193" s="6">
        <v>8</v>
      </c>
      <c r="Q193" s="6"/>
      <c r="R193" s="6">
        <v>3</v>
      </c>
      <c r="S193" s="6">
        <v>5</v>
      </c>
      <c r="T193" s="6">
        <v>1</v>
      </c>
      <c r="U193" s="6">
        <v>1</v>
      </c>
      <c r="V193" s="6"/>
      <c r="W193" s="6"/>
      <c r="X193" s="6"/>
    </row>
    <row r="194" spans="1:25" s="17" customFormat="1">
      <c r="A194" s="11">
        <v>41794</v>
      </c>
      <c r="B194" s="3" t="s">
        <v>62</v>
      </c>
      <c r="C194" s="5">
        <v>44.24</v>
      </c>
      <c r="E194" s="3" t="s">
        <v>207</v>
      </c>
      <c r="F194" s="6" t="str">
        <f t="shared" si="12"/>
        <v>RA0017</v>
      </c>
      <c r="G194" s="6" t="str">
        <f t="shared" si="13"/>
        <v>1101</v>
      </c>
      <c r="H194" s="6"/>
      <c r="I194" s="6" t="str">
        <f>VLOOKUP(F194,'Cost Centre Lookup'!A:B,2,FALSE)</f>
        <v>INNOVATE COLBURN</v>
      </c>
      <c r="J194" s="6" t="str">
        <f>VLOOKUP(G194,'Account Lookup'!A:B,2,FALSE)</f>
        <v>TOILET REQUISITES</v>
      </c>
      <c r="K194" s="6" t="s">
        <v>8</v>
      </c>
      <c r="L194" s="6" t="s">
        <v>67</v>
      </c>
      <c r="M194" s="6">
        <v>0</v>
      </c>
      <c r="N194" s="6">
        <v>0</v>
      </c>
      <c r="O194" s="6">
        <v>1</v>
      </c>
      <c r="P194" s="6">
        <v>7</v>
      </c>
      <c r="Q194" s="6"/>
      <c r="R194" s="6">
        <v>1</v>
      </c>
      <c r="S194" s="6">
        <v>1</v>
      </c>
      <c r="T194" s="6">
        <v>0</v>
      </c>
      <c r="U194" s="6">
        <v>1</v>
      </c>
      <c r="V194" s="6"/>
      <c r="W194" s="6"/>
      <c r="X194" s="6"/>
      <c r="Y194" s="13"/>
    </row>
    <row r="195" spans="1:25" s="17" customFormat="1">
      <c r="A195" s="11">
        <v>41794</v>
      </c>
      <c r="B195" s="3" t="s">
        <v>196</v>
      </c>
      <c r="C195" s="5">
        <v>242.63</v>
      </c>
      <c r="E195" s="3" t="s">
        <v>208</v>
      </c>
      <c r="F195" s="6" t="str">
        <f t="shared" si="12"/>
        <v>RF0028</v>
      </c>
      <c r="G195" s="6" t="str">
        <f t="shared" si="13"/>
        <v>3511</v>
      </c>
      <c r="H195" s="6"/>
      <c r="I195" s="6" t="str">
        <f>VLOOKUP(F195,'Cost Centre Lookup'!A:B,2,FALSE)</f>
        <v>DEMOCRATIC REPRESENTATION &amp; MA</v>
      </c>
      <c r="J195" s="6" t="str">
        <f>VLOOKUP(G195,'Account Lookup'!A:B,2,FALSE)</f>
        <v>OTHER MEMBER EXPENSES</v>
      </c>
      <c r="K195" s="6" t="s">
        <v>8</v>
      </c>
      <c r="L195" s="6" t="s">
        <v>10</v>
      </c>
      <c r="M195" s="6">
        <v>0</v>
      </c>
      <c r="N195" s="6">
        <v>0</v>
      </c>
      <c r="O195" s="6">
        <v>2</v>
      </c>
      <c r="P195" s="6">
        <v>8</v>
      </c>
      <c r="Q195" s="6"/>
      <c r="R195" s="6">
        <v>3</v>
      </c>
      <c r="S195" s="6">
        <v>5</v>
      </c>
      <c r="T195" s="6">
        <v>1</v>
      </c>
      <c r="U195" s="6">
        <v>1</v>
      </c>
      <c r="V195" s="6"/>
      <c r="W195" s="6"/>
      <c r="X195" s="6"/>
      <c r="Y195" s="13"/>
    </row>
    <row r="196" spans="1:25" s="17" customFormat="1">
      <c r="A196" s="11">
        <v>41794</v>
      </c>
      <c r="B196" s="3" t="s">
        <v>196</v>
      </c>
      <c r="C196" s="5">
        <v>99.67</v>
      </c>
      <c r="E196" s="3" t="s">
        <v>209</v>
      </c>
      <c r="F196" s="6" t="str">
        <f t="shared" si="12"/>
        <v>RF0028</v>
      </c>
      <c r="G196" s="6" t="str">
        <f t="shared" si="13"/>
        <v>3511</v>
      </c>
      <c r="H196" s="6"/>
      <c r="I196" s="6" t="str">
        <f>VLOOKUP(F196,'Cost Centre Lookup'!A:B,2,FALSE)</f>
        <v>DEMOCRATIC REPRESENTATION &amp; MA</v>
      </c>
      <c r="J196" s="6" t="str">
        <f>VLOOKUP(G196,'Account Lookup'!A:B,2,FALSE)</f>
        <v>OTHER MEMBER EXPENSES</v>
      </c>
      <c r="K196" s="6" t="s">
        <v>8</v>
      </c>
      <c r="L196" s="6" t="s">
        <v>10</v>
      </c>
      <c r="M196" s="6">
        <v>0</v>
      </c>
      <c r="N196" s="6">
        <v>0</v>
      </c>
      <c r="O196" s="6">
        <v>2</v>
      </c>
      <c r="P196" s="6">
        <v>8</v>
      </c>
      <c r="Q196" s="6"/>
      <c r="R196" s="6">
        <v>3</v>
      </c>
      <c r="S196" s="6">
        <v>5</v>
      </c>
      <c r="T196" s="6">
        <v>1</v>
      </c>
      <c r="U196" s="6">
        <v>1</v>
      </c>
      <c r="V196" s="6"/>
      <c r="W196" s="6"/>
      <c r="X196" s="6"/>
      <c r="Y196" s="13"/>
    </row>
    <row r="197" spans="1:25" s="17" customFormat="1">
      <c r="A197" s="11">
        <v>41794</v>
      </c>
      <c r="B197" s="3" t="s">
        <v>196</v>
      </c>
      <c r="C197" s="5">
        <v>2.7</v>
      </c>
      <c r="E197" s="3" t="s">
        <v>210</v>
      </c>
      <c r="F197" s="6" t="str">
        <f t="shared" si="12"/>
        <v>RA0017</v>
      </c>
      <c r="G197" s="6" t="str">
        <f t="shared" si="13"/>
        <v>1106</v>
      </c>
      <c r="H197" s="6"/>
      <c r="I197" s="6" t="str">
        <f>VLOOKUP(F197,'Cost Centre Lookup'!A:B,2,FALSE)</f>
        <v>INNOVATE COLBURN</v>
      </c>
      <c r="J197" s="6" t="str">
        <f>VLOOKUP(G197,'Account Lookup'!A:B,2,FALSE)</f>
        <v>CLEANING MATERIALS</v>
      </c>
      <c r="K197" s="6" t="s">
        <v>8</v>
      </c>
      <c r="L197" s="6" t="s">
        <v>67</v>
      </c>
      <c r="M197" s="6">
        <v>0</v>
      </c>
      <c r="N197" s="6">
        <v>0</v>
      </c>
      <c r="O197" s="6">
        <v>1</v>
      </c>
      <c r="P197" s="6">
        <v>7</v>
      </c>
      <c r="Q197" s="6"/>
      <c r="R197" s="6">
        <v>1</v>
      </c>
      <c r="S197" s="6">
        <v>1</v>
      </c>
      <c r="T197" s="6">
        <v>0</v>
      </c>
      <c r="U197" s="6">
        <v>6</v>
      </c>
      <c r="V197" s="6"/>
      <c r="W197" s="6"/>
      <c r="X197" s="6"/>
      <c r="Y197" s="13"/>
    </row>
    <row r="198" spans="1:25" s="17" customFormat="1">
      <c r="A198" s="12">
        <v>41794</v>
      </c>
      <c r="B198" s="2" t="s">
        <v>17</v>
      </c>
      <c r="C198" s="4">
        <v>8</v>
      </c>
      <c r="E198" s="2" t="s">
        <v>153</v>
      </c>
      <c r="F198" s="6" t="str">
        <f t="shared" si="12"/>
        <v>RF0029</v>
      </c>
      <c r="G198" s="6" t="str">
        <f t="shared" si="13"/>
        <v>3511</v>
      </c>
      <c r="H198" s="6"/>
      <c r="I198" s="6" t="str">
        <f>VLOOKUP(F198,'Cost Centre Lookup'!A:B,2,FALSE)</f>
        <v>DEMOCRATIC SERVICES</v>
      </c>
      <c r="J198" s="6" t="str">
        <f>VLOOKUP(G198,'Account Lookup'!A:B,2,FALSE)</f>
        <v>OTHER MEMBER EXPENSES</v>
      </c>
      <c r="K198" s="6" t="s">
        <v>8</v>
      </c>
      <c r="L198" s="6" t="s">
        <v>10</v>
      </c>
      <c r="M198" s="6">
        <v>0</v>
      </c>
      <c r="N198" s="6">
        <v>0</v>
      </c>
      <c r="O198" s="6">
        <v>2</v>
      </c>
      <c r="P198" s="6">
        <v>9</v>
      </c>
      <c r="Q198" s="6"/>
      <c r="R198" s="6">
        <v>3</v>
      </c>
      <c r="S198" s="6">
        <v>5</v>
      </c>
      <c r="T198" s="6">
        <v>1</v>
      </c>
      <c r="U198" s="6">
        <v>1</v>
      </c>
      <c r="V198" s="6"/>
      <c r="W198" s="6"/>
      <c r="X198" s="6"/>
    </row>
    <row r="199" spans="1:25" s="17" customFormat="1">
      <c r="A199" s="11">
        <v>41795</v>
      </c>
      <c r="B199" s="3" t="s">
        <v>197</v>
      </c>
      <c r="C199" s="5">
        <v>62.5</v>
      </c>
      <c r="E199" s="3" t="s">
        <v>211</v>
      </c>
      <c r="F199" s="6" t="str">
        <f t="shared" si="12"/>
        <v>RF0087</v>
      </c>
      <c r="G199" s="6" t="str">
        <f t="shared" si="13"/>
        <v>0114</v>
      </c>
      <c r="H199" s="6"/>
      <c r="I199" s="6" t="str">
        <f>VLOOKUP(F199,'Cost Centre Lookup'!A:B,2,FALSE)</f>
        <v>SENIOR MANAGEMENT TEAM</v>
      </c>
      <c r="J199" s="6" t="str">
        <f>VLOOKUP(G199,'Account Lookup'!A:B,2,FALSE)</f>
        <v>TECHNICAL TRAINING</v>
      </c>
      <c r="K199" s="6" t="s">
        <v>8</v>
      </c>
      <c r="L199" s="6" t="s">
        <v>10</v>
      </c>
      <c r="M199" s="6">
        <v>0</v>
      </c>
      <c r="N199" s="6">
        <v>0</v>
      </c>
      <c r="O199" s="6">
        <v>8</v>
      </c>
      <c r="P199" s="6">
        <v>7</v>
      </c>
      <c r="Q199" s="6"/>
      <c r="R199" s="6">
        <v>0</v>
      </c>
      <c r="S199" s="6">
        <v>1</v>
      </c>
      <c r="T199" s="6">
        <v>1</v>
      </c>
      <c r="U199" s="6">
        <v>4</v>
      </c>
      <c r="V199" s="6"/>
      <c r="W199" s="6"/>
      <c r="X199" s="6"/>
      <c r="Y199" s="13"/>
    </row>
    <row r="200" spans="1:25" s="17" customFormat="1">
      <c r="A200" s="12">
        <v>41795</v>
      </c>
      <c r="B200" s="2" t="s">
        <v>17</v>
      </c>
      <c r="C200" s="4">
        <v>41.1</v>
      </c>
      <c r="E200" s="2" t="s">
        <v>154</v>
      </c>
      <c r="F200" s="6" t="str">
        <f t="shared" si="12"/>
        <v>RF0029</v>
      </c>
      <c r="G200" s="6" t="str">
        <f t="shared" si="13"/>
        <v>3511</v>
      </c>
      <c r="H200" s="6"/>
      <c r="I200" s="6" t="str">
        <f>VLOOKUP(F200,'Cost Centre Lookup'!A:B,2,FALSE)</f>
        <v>DEMOCRATIC SERVICES</v>
      </c>
      <c r="J200" s="6" t="str">
        <f>VLOOKUP(G200,'Account Lookup'!A:B,2,FALSE)</f>
        <v>OTHER MEMBER EXPENSES</v>
      </c>
      <c r="K200" s="6" t="s">
        <v>8</v>
      </c>
      <c r="L200" s="6" t="s">
        <v>10</v>
      </c>
      <c r="M200" s="6">
        <v>0</v>
      </c>
      <c r="N200" s="6">
        <v>0</v>
      </c>
      <c r="O200" s="6">
        <v>2</v>
      </c>
      <c r="P200" s="6">
        <v>9</v>
      </c>
      <c r="Q200" s="6"/>
      <c r="R200" s="6">
        <v>3</v>
      </c>
      <c r="S200" s="6">
        <v>5</v>
      </c>
      <c r="T200" s="6">
        <v>1</v>
      </c>
      <c r="U200" s="6">
        <v>1</v>
      </c>
      <c r="V200" s="6"/>
      <c r="W200" s="6"/>
      <c r="X200" s="6"/>
    </row>
    <row r="201" spans="1:25" s="17" customFormat="1">
      <c r="A201" s="11">
        <v>41796</v>
      </c>
      <c r="B201" s="3" t="s">
        <v>198</v>
      </c>
      <c r="C201" s="5">
        <v>79.150000000000006</v>
      </c>
      <c r="E201" s="3" t="s">
        <v>212</v>
      </c>
      <c r="F201" s="6" t="str">
        <f t="shared" si="12"/>
        <v>RF0028</v>
      </c>
      <c r="G201" s="6" t="str">
        <f t="shared" si="13"/>
        <v>3511</v>
      </c>
      <c r="H201" s="6"/>
      <c r="I201" s="6" t="str">
        <f>VLOOKUP(F201,'Cost Centre Lookup'!A:B,2,FALSE)</f>
        <v>DEMOCRATIC REPRESENTATION &amp; MA</v>
      </c>
      <c r="J201" s="6" t="str">
        <f>VLOOKUP(G201,'Account Lookup'!A:B,2,FALSE)</f>
        <v>OTHER MEMBER EXPENSES</v>
      </c>
      <c r="K201" s="6" t="s">
        <v>8</v>
      </c>
      <c r="L201" s="6" t="s">
        <v>10</v>
      </c>
      <c r="M201" s="6">
        <v>0</v>
      </c>
      <c r="N201" s="6">
        <v>0</v>
      </c>
      <c r="O201" s="6">
        <v>2</v>
      </c>
      <c r="P201" s="6">
        <v>8</v>
      </c>
      <c r="Q201" s="6"/>
      <c r="R201" s="6">
        <v>3</v>
      </c>
      <c r="S201" s="6">
        <v>5</v>
      </c>
      <c r="T201" s="6">
        <v>1</v>
      </c>
      <c r="U201" s="6">
        <v>1</v>
      </c>
      <c r="V201" s="6"/>
      <c r="W201" s="6"/>
      <c r="X201" s="6"/>
      <c r="Y201" s="13"/>
    </row>
    <row r="202" spans="1:25" s="17" customFormat="1">
      <c r="A202" s="12">
        <v>41796</v>
      </c>
      <c r="B202" s="2" t="s">
        <v>16</v>
      </c>
      <c r="C202" s="4">
        <v>55.84</v>
      </c>
      <c r="E202" s="2" t="s">
        <v>155</v>
      </c>
      <c r="F202" s="6" t="str">
        <f t="shared" si="12"/>
        <v>RA0017</v>
      </c>
      <c r="G202" s="6" t="str">
        <f t="shared" si="13"/>
        <v>1101</v>
      </c>
      <c r="H202" s="6"/>
      <c r="I202" s="6" t="str">
        <f>VLOOKUP(F202,'Cost Centre Lookup'!A:B,2,FALSE)</f>
        <v>INNOVATE COLBURN</v>
      </c>
      <c r="J202" s="6" t="str">
        <f>VLOOKUP(G202,'Account Lookup'!A:B,2,FALSE)</f>
        <v>TOILET REQUISITES</v>
      </c>
      <c r="K202" s="6" t="s">
        <v>8</v>
      </c>
      <c r="L202" s="6" t="s">
        <v>67</v>
      </c>
      <c r="M202" s="6">
        <v>0</v>
      </c>
      <c r="N202" s="6">
        <v>0</v>
      </c>
      <c r="O202" s="6">
        <v>1</v>
      </c>
      <c r="P202" s="6">
        <v>7</v>
      </c>
      <c r="Q202" s="6"/>
      <c r="R202" s="6">
        <v>1</v>
      </c>
      <c r="S202" s="6">
        <v>1</v>
      </c>
      <c r="T202" s="6">
        <v>0</v>
      </c>
      <c r="U202" s="6">
        <v>1</v>
      </c>
      <c r="V202" s="6"/>
      <c r="W202" s="6"/>
      <c r="X202" s="6"/>
    </row>
    <row r="203" spans="1:25" s="17" customFormat="1">
      <c r="A203" s="12">
        <v>41796</v>
      </c>
      <c r="B203" s="2" t="s">
        <v>16</v>
      </c>
      <c r="C203" s="4">
        <v>5.7</v>
      </c>
      <c r="E203" s="2" t="s">
        <v>155</v>
      </c>
      <c r="F203" s="6" t="str">
        <f t="shared" si="12"/>
        <v>RF0109</v>
      </c>
      <c r="G203" s="6" t="str">
        <f t="shared" si="13"/>
        <v>3052</v>
      </c>
      <c r="H203" s="6"/>
      <c r="I203" s="6" t="str">
        <f>VLOOKUP(F203,'Cost Centre Lookup'!A:B,2,FALSE)</f>
        <v>CUSTOMER SERVICES</v>
      </c>
      <c r="J203" s="6" t="str">
        <f>VLOOKUP(G203,'Account Lookup'!A:B,2,FALSE)</f>
        <v>STATIONERY</v>
      </c>
      <c r="K203" s="6" t="s">
        <v>8</v>
      </c>
      <c r="L203" s="6" t="s">
        <v>10</v>
      </c>
      <c r="M203" s="6">
        <v>0</v>
      </c>
      <c r="N203" s="6">
        <v>1</v>
      </c>
      <c r="O203" s="6">
        <v>0</v>
      </c>
      <c r="P203" s="6">
        <v>9</v>
      </c>
      <c r="Q203" s="6"/>
      <c r="R203" s="6">
        <v>3</v>
      </c>
      <c r="S203" s="6">
        <v>0</v>
      </c>
      <c r="T203" s="6">
        <v>5</v>
      </c>
      <c r="U203" s="6">
        <v>2</v>
      </c>
      <c r="V203" s="6"/>
      <c r="W203" s="6"/>
      <c r="X203" s="6"/>
    </row>
    <row r="204" spans="1:25" s="17" customFormat="1">
      <c r="A204" s="12">
        <v>41796</v>
      </c>
      <c r="B204" s="2" t="s">
        <v>16</v>
      </c>
      <c r="C204" s="4">
        <v>44.24</v>
      </c>
      <c r="E204" s="2" t="s">
        <v>156</v>
      </c>
      <c r="F204" s="6" t="str">
        <f t="shared" si="12"/>
        <v>RA0017</v>
      </c>
      <c r="G204" s="6" t="str">
        <f t="shared" si="13"/>
        <v>1101</v>
      </c>
      <c r="H204" s="6"/>
      <c r="I204" s="6" t="str">
        <f>VLOOKUP(F204,'Cost Centre Lookup'!A:B,2,FALSE)</f>
        <v>INNOVATE COLBURN</v>
      </c>
      <c r="J204" s="6" t="str">
        <f>VLOOKUP(G204,'Account Lookup'!A:B,2,FALSE)</f>
        <v>TOILET REQUISITES</v>
      </c>
      <c r="K204" s="6" t="s">
        <v>8</v>
      </c>
      <c r="L204" s="6" t="s">
        <v>67</v>
      </c>
      <c r="M204" s="6">
        <v>0</v>
      </c>
      <c r="N204" s="6">
        <v>0</v>
      </c>
      <c r="O204" s="6">
        <v>1</v>
      </c>
      <c r="P204" s="6">
        <v>7</v>
      </c>
      <c r="Q204" s="6"/>
      <c r="R204" s="6">
        <v>1</v>
      </c>
      <c r="S204" s="6">
        <v>1</v>
      </c>
      <c r="T204" s="6">
        <v>0</v>
      </c>
      <c r="U204" s="6">
        <v>1</v>
      </c>
      <c r="V204" s="6"/>
      <c r="W204" s="6"/>
      <c r="X204" s="6"/>
    </row>
    <row r="205" spans="1:25" s="17" customFormat="1">
      <c r="A205" s="12">
        <v>41796</v>
      </c>
      <c r="B205" s="2" t="s">
        <v>16</v>
      </c>
      <c r="C205" s="4">
        <v>2.06</v>
      </c>
      <c r="E205" s="2" t="s">
        <v>157</v>
      </c>
      <c r="F205" s="6" t="str">
        <f t="shared" si="12"/>
        <v>RF0194</v>
      </c>
      <c r="G205" s="6" t="str">
        <f t="shared" si="13"/>
        <v>3052</v>
      </c>
      <c r="H205" s="6"/>
      <c r="I205" s="6" t="str">
        <f>VLOOKUP(F205,'Cost Centre Lookup'!A:B,2,FALSE)</f>
        <v>BUSINESS &amp; COMMUNITY</v>
      </c>
      <c r="J205" s="6" t="str">
        <f>VLOOKUP(G205,'Account Lookup'!A:B,2,FALSE)</f>
        <v>STATIONERY</v>
      </c>
      <c r="K205" s="6" t="s">
        <v>8</v>
      </c>
      <c r="L205" s="6" t="s">
        <v>10</v>
      </c>
      <c r="M205" s="6">
        <v>0</v>
      </c>
      <c r="N205" s="6">
        <v>1</v>
      </c>
      <c r="O205" s="6">
        <v>9</v>
      </c>
      <c r="P205" s="6">
        <v>4</v>
      </c>
      <c r="Q205" s="6"/>
      <c r="R205" s="6">
        <v>3</v>
      </c>
      <c r="S205" s="6">
        <v>0</v>
      </c>
      <c r="T205" s="6">
        <v>5</v>
      </c>
      <c r="U205" s="6">
        <v>2</v>
      </c>
      <c r="V205" s="6"/>
      <c r="W205" s="6"/>
      <c r="X205" s="6"/>
    </row>
    <row r="206" spans="1:25" s="17" customFormat="1">
      <c r="A206" s="12">
        <v>41796</v>
      </c>
      <c r="B206" s="2" t="s">
        <v>16</v>
      </c>
      <c r="C206" s="4">
        <v>1.1399999999999999</v>
      </c>
      <c r="E206" s="2" t="s">
        <v>157</v>
      </c>
      <c r="F206" s="6" t="str">
        <f t="shared" si="12"/>
        <v>RF0099</v>
      </c>
      <c r="G206" s="6" t="str">
        <f t="shared" si="13"/>
        <v>3052</v>
      </c>
      <c r="H206" s="6"/>
      <c r="I206" s="6" t="str">
        <f>VLOOKUP(F206,'Cost Centre Lookup'!A:B,2,FALSE)</f>
        <v>BUSINESS SUPPORT</v>
      </c>
      <c r="J206" s="6" t="str">
        <f>VLOOKUP(G206,'Account Lookup'!A:B,2,FALSE)</f>
        <v>STATIONERY</v>
      </c>
      <c r="K206" s="6" t="s">
        <v>8</v>
      </c>
      <c r="L206" s="6" t="s">
        <v>10</v>
      </c>
      <c r="M206" s="6">
        <v>0</v>
      </c>
      <c r="N206" s="6">
        <v>0</v>
      </c>
      <c r="O206" s="6">
        <v>9</v>
      </c>
      <c r="P206" s="6">
        <v>9</v>
      </c>
      <c r="Q206" s="6"/>
      <c r="R206" s="6">
        <v>3</v>
      </c>
      <c r="S206" s="6">
        <v>0</v>
      </c>
      <c r="T206" s="6">
        <v>5</v>
      </c>
      <c r="U206" s="6">
        <v>2</v>
      </c>
      <c r="V206" s="6"/>
      <c r="W206" s="6"/>
      <c r="X206" s="6"/>
    </row>
    <row r="207" spans="1:25" s="17" customFormat="1">
      <c r="A207" s="12">
        <v>41796</v>
      </c>
      <c r="B207" s="2" t="s">
        <v>16</v>
      </c>
      <c r="C207" s="4">
        <v>17.760000000000002</v>
      </c>
      <c r="E207" s="2" t="s">
        <v>157</v>
      </c>
      <c r="F207" s="6" t="str">
        <f t="shared" si="12"/>
        <v>RF0099</v>
      </c>
      <c r="G207" s="6" t="str">
        <f t="shared" si="13"/>
        <v>3005</v>
      </c>
      <c r="H207" s="6"/>
      <c r="I207" s="6" t="str">
        <f>VLOOKUP(F207,'Cost Centre Lookup'!A:B,2,FALSE)</f>
        <v>BUSINESS SUPPORT</v>
      </c>
      <c r="J207" s="6" t="str">
        <f>VLOOKUP(G207,'Account Lookup'!A:B,2,FALSE)</f>
        <v>PHOTOCOPYING REPRO</v>
      </c>
      <c r="K207" s="6" t="s">
        <v>8</v>
      </c>
      <c r="L207" s="6" t="s">
        <v>10</v>
      </c>
      <c r="M207" s="6">
        <v>0</v>
      </c>
      <c r="N207" s="6">
        <v>0</v>
      </c>
      <c r="O207" s="6">
        <v>9</v>
      </c>
      <c r="P207" s="6">
        <v>9</v>
      </c>
      <c r="Q207" s="6"/>
      <c r="R207" s="6">
        <v>3</v>
      </c>
      <c r="S207" s="6">
        <v>0</v>
      </c>
      <c r="T207" s="6">
        <v>0</v>
      </c>
      <c r="U207" s="6">
        <v>5</v>
      </c>
      <c r="V207" s="6"/>
      <c r="W207" s="6"/>
      <c r="X207" s="6"/>
    </row>
    <row r="208" spans="1:25" s="17" customFormat="1">
      <c r="A208" s="12">
        <v>41796</v>
      </c>
      <c r="B208" s="2" t="s">
        <v>16</v>
      </c>
      <c r="C208" s="4">
        <v>17.55</v>
      </c>
      <c r="E208" s="2" t="s">
        <v>157</v>
      </c>
      <c r="F208" s="6" t="str">
        <f t="shared" si="12"/>
        <v>RF0159</v>
      </c>
      <c r="G208" s="6" t="str">
        <f t="shared" si="13"/>
        <v>3052</v>
      </c>
      <c r="H208" s="6"/>
      <c r="I208" s="6" t="str">
        <f>VLOOKUP(F208,'Cost Centre Lookup'!A:B,2,FALSE)</f>
        <v>HUMAN RESOURCES</v>
      </c>
      <c r="J208" s="6" t="str">
        <f>VLOOKUP(G208,'Account Lookup'!A:B,2,FALSE)</f>
        <v>STATIONERY</v>
      </c>
      <c r="K208" s="6" t="s">
        <v>8</v>
      </c>
      <c r="L208" s="6" t="s">
        <v>10</v>
      </c>
      <c r="M208" s="6">
        <v>0</v>
      </c>
      <c r="N208" s="6">
        <v>1</v>
      </c>
      <c r="O208" s="6">
        <v>5</v>
      </c>
      <c r="P208" s="6">
        <v>9</v>
      </c>
      <c r="Q208" s="6"/>
      <c r="R208" s="6">
        <v>3</v>
      </c>
      <c r="S208" s="6">
        <v>0</v>
      </c>
      <c r="T208" s="6">
        <v>5</v>
      </c>
      <c r="U208" s="6">
        <v>2</v>
      </c>
      <c r="V208" s="6"/>
      <c r="W208" s="6"/>
      <c r="X208" s="6"/>
    </row>
    <row r="209" spans="1:25" s="17" customFormat="1">
      <c r="A209" s="12">
        <v>41796</v>
      </c>
      <c r="B209" s="2" t="s">
        <v>16</v>
      </c>
      <c r="C209" s="4">
        <v>2.38</v>
      </c>
      <c r="E209" s="2" t="s">
        <v>157</v>
      </c>
      <c r="F209" s="6" t="str">
        <f t="shared" si="12"/>
        <v>RH0041</v>
      </c>
      <c r="G209" s="6" t="str">
        <f t="shared" si="13"/>
        <v>3052</v>
      </c>
      <c r="H209" s="6"/>
      <c r="I209" s="6" t="str">
        <f>VLOOKUP(F209,'Cost Centre Lookup'!A:B,2,FALSE)</f>
        <v>BROMPTON ON SWALE</v>
      </c>
      <c r="J209" s="6" t="str">
        <f>VLOOKUP(G209,'Account Lookup'!A:B,2,FALSE)</f>
        <v>STATIONERY</v>
      </c>
      <c r="K209" s="6" t="s">
        <v>8</v>
      </c>
      <c r="L209" s="6" t="s">
        <v>9</v>
      </c>
      <c r="M209" s="6">
        <v>0</v>
      </c>
      <c r="N209" s="6">
        <v>0</v>
      </c>
      <c r="O209" s="6">
        <v>4</v>
      </c>
      <c r="P209" s="6">
        <v>1</v>
      </c>
      <c r="Q209" s="6"/>
      <c r="R209" s="6">
        <v>3</v>
      </c>
      <c r="S209" s="6">
        <v>0</v>
      </c>
      <c r="T209" s="6">
        <v>5</v>
      </c>
      <c r="U209" s="6">
        <v>2</v>
      </c>
      <c r="V209" s="6"/>
      <c r="W209" s="6"/>
      <c r="X209" s="6"/>
    </row>
    <row r="210" spans="1:25" s="17" customFormat="1">
      <c r="A210" s="12">
        <v>41796</v>
      </c>
      <c r="B210" s="2" t="s">
        <v>16</v>
      </c>
      <c r="C210" s="4">
        <v>48.43</v>
      </c>
      <c r="E210" s="2" t="s">
        <v>157</v>
      </c>
      <c r="F210" s="6" t="str">
        <f t="shared" si="12"/>
        <v>RH0041</v>
      </c>
      <c r="G210" s="6" t="str">
        <f t="shared" si="13"/>
        <v>3056</v>
      </c>
      <c r="H210" s="6"/>
      <c r="I210" s="6" t="str">
        <f>VLOOKUP(F210,'Cost Centre Lookup'!A:B,2,FALSE)</f>
        <v>BROMPTON ON SWALE</v>
      </c>
      <c r="J210" s="6" t="str">
        <f>VLOOKUP(G210,'Account Lookup'!A:B,2,FALSE)</f>
        <v>PRINTER CARTRIDGES</v>
      </c>
      <c r="K210" s="6" t="s">
        <v>8</v>
      </c>
      <c r="L210" s="6" t="s">
        <v>9</v>
      </c>
      <c r="M210" s="6">
        <v>0</v>
      </c>
      <c r="N210" s="6">
        <v>0</v>
      </c>
      <c r="O210" s="6">
        <v>4</v>
      </c>
      <c r="P210" s="6">
        <v>1</v>
      </c>
      <c r="Q210" s="6"/>
      <c r="R210" s="6">
        <v>3</v>
      </c>
      <c r="S210" s="6">
        <v>0</v>
      </c>
      <c r="T210" s="6">
        <v>5</v>
      </c>
      <c r="U210" s="6">
        <v>6</v>
      </c>
      <c r="V210" s="6"/>
      <c r="W210" s="6"/>
      <c r="X210" s="6"/>
    </row>
    <row r="211" spans="1:25" s="17" customFormat="1">
      <c r="A211" s="12">
        <v>41796</v>
      </c>
      <c r="B211" s="2" t="s">
        <v>16</v>
      </c>
      <c r="C211" s="4">
        <v>6.4</v>
      </c>
      <c r="E211" s="2" t="s">
        <v>157</v>
      </c>
      <c r="F211" s="6" t="str">
        <f t="shared" si="12"/>
        <v>RF0029</v>
      </c>
      <c r="G211" s="6" t="str">
        <f t="shared" si="13"/>
        <v>3059</v>
      </c>
      <c r="H211" s="6"/>
      <c r="I211" s="6" t="str">
        <f>VLOOKUP(F211,'Cost Centre Lookup'!A:B,2,FALSE)</f>
        <v>DEMOCRATIC SERVICES</v>
      </c>
      <c r="J211" s="6" t="str">
        <f>VLOOKUP(G211,'Account Lookup'!A:B,2,FALSE)</f>
        <v>GENERAL OFFICE EXPENSES</v>
      </c>
      <c r="K211" s="6" t="s">
        <v>8</v>
      </c>
      <c r="L211" s="6" t="s">
        <v>10</v>
      </c>
      <c r="M211" s="6">
        <v>0</v>
      </c>
      <c r="N211" s="6">
        <v>0</v>
      </c>
      <c r="O211" s="6">
        <v>2</v>
      </c>
      <c r="P211" s="6">
        <v>9</v>
      </c>
      <c r="Q211" s="6"/>
      <c r="R211" s="6">
        <v>3</v>
      </c>
      <c r="S211" s="6">
        <v>0</v>
      </c>
      <c r="T211" s="6">
        <v>5</v>
      </c>
      <c r="U211" s="6">
        <v>9</v>
      </c>
      <c r="V211" s="6"/>
      <c r="W211" s="6"/>
      <c r="X211" s="6"/>
    </row>
    <row r="212" spans="1:25" s="17" customFormat="1">
      <c r="A212" s="12">
        <v>41796</v>
      </c>
      <c r="B212" s="2" t="s">
        <v>16</v>
      </c>
      <c r="C212" s="4">
        <v>117.78</v>
      </c>
      <c r="E212" s="2" t="s">
        <v>157</v>
      </c>
      <c r="F212" s="6" t="str">
        <f t="shared" si="12"/>
        <v>RF0029</v>
      </c>
      <c r="G212" s="6" t="str">
        <f t="shared" si="13"/>
        <v>3056</v>
      </c>
      <c r="H212" s="6"/>
      <c r="I212" s="6" t="str">
        <f>VLOOKUP(F212,'Cost Centre Lookup'!A:B,2,FALSE)</f>
        <v>DEMOCRATIC SERVICES</v>
      </c>
      <c r="J212" s="6" t="str">
        <f>VLOOKUP(G212,'Account Lookup'!A:B,2,FALSE)</f>
        <v>PRINTER CARTRIDGES</v>
      </c>
      <c r="K212" s="6" t="s">
        <v>8</v>
      </c>
      <c r="L212" s="6" t="s">
        <v>10</v>
      </c>
      <c r="M212" s="6">
        <v>0</v>
      </c>
      <c r="N212" s="6">
        <v>0</v>
      </c>
      <c r="O212" s="6">
        <v>2</v>
      </c>
      <c r="P212" s="6">
        <v>9</v>
      </c>
      <c r="Q212" s="6"/>
      <c r="R212" s="6">
        <v>3</v>
      </c>
      <c r="S212" s="6">
        <v>0</v>
      </c>
      <c r="T212" s="6">
        <v>5</v>
      </c>
      <c r="U212" s="6">
        <v>6</v>
      </c>
      <c r="V212" s="6"/>
      <c r="W212" s="6"/>
      <c r="X212" s="6"/>
    </row>
    <row r="213" spans="1:25" s="17" customFormat="1">
      <c r="A213" s="12">
        <v>41796</v>
      </c>
      <c r="B213" s="2" t="s">
        <v>16</v>
      </c>
      <c r="C213" s="5">
        <v>16.79</v>
      </c>
      <c r="E213" s="2" t="s">
        <v>157</v>
      </c>
      <c r="F213" s="6" t="str">
        <f t="shared" si="12"/>
        <v>RF0029</v>
      </c>
      <c r="G213" s="6" t="str">
        <f t="shared" si="13"/>
        <v>3057</v>
      </c>
      <c r="H213" s="6"/>
      <c r="I213" s="6" t="str">
        <f>VLOOKUP(F213,'Cost Centre Lookup'!A:B,2,FALSE)</f>
        <v>DEMOCRATIC SERVICES</v>
      </c>
      <c r="J213" s="6" t="str">
        <f>VLOOKUP(G213,'Account Lookup'!A:B,2,FALSE)</f>
        <v>PAPER</v>
      </c>
      <c r="K213" s="6" t="s">
        <v>8</v>
      </c>
      <c r="L213" s="6" t="s">
        <v>10</v>
      </c>
      <c r="M213" s="6">
        <v>0</v>
      </c>
      <c r="N213" s="6">
        <v>0</v>
      </c>
      <c r="O213" s="6">
        <v>2</v>
      </c>
      <c r="P213" s="6">
        <v>9</v>
      </c>
      <c r="Q213" s="6"/>
      <c r="R213" s="6">
        <v>3</v>
      </c>
      <c r="S213" s="6">
        <v>0</v>
      </c>
      <c r="T213" s="6">
        <v>5</v>
      </c>
      <c r="U213" s="6">
        <v>7</v>
      </c>
      <c r="V213" s="6"/>
      <c r="W213" s="6"/>
      <c r="X213" s="6"/>
    </row>
    <row r="214" spans="1:25" s="17" customFormat="1">
      <c r="A214" s="12">
        <v>41796</v>
      </c>
      <c r="B214" s="3" t="s">
        <v>128</v>
      </c>
      <c r="C214" s="5">
        <v>22.95</v>
      </c>
      <c r="E214" s="3" t="s">
        <v>158</v>
      </c>
      <c r="F214" s="6" t="str">
        <f t="shared" si="12"/>
        <v>RH0047</v>
      </c>
      <c r="G214" s="6" t="str">
        <f t="shared" si="13"/>
        <v>3003</v>
      </c>
      <c r="H214" s="6"/>
      <c r="I214" s="6" t="str">
        <f>VLOOKUP(F214,'Cost Centre Lookup'!A:B,2,FALSE)</f>
        <v>THORNBOROUGH HALL</v>
      </c>
      <c r="J214" s="6" t="str">
        <f>VLOOKUP(G214,'Account Lookup'!A:B,2,FALSE)</f>
        <v>EQUIPMENT REPAIR &amp; MAINTENANCE</v>
      </c>
      <c r="K214" s="6" t="s">
        <v>8</v>
      </c>
      <c r="L214" s="6" t="s">
        <v>9</v>
      </c>
      <c r="M214" s="6">
        <v>0</v>
      </c>
      <c r="N214" s="6">
        <v>0</v>
      </c>
      <c r="O214" s="6">
        <v>4</v>
      </c>
      <c r="P214" s="6">
        <v>7</v>
      </c>
      <c r="Q214" s="6"/>
      <c r="R214" s="6">
        <v>3</v>
      </c>
      <c r="S214" s="6">
        <v>0</v>
      </c>
      <c r="T214" s="6">
        <v>0</v>
      </c>
      <c r="U214" s="6">
        <v>3</v>
      </c>
      <c r="V214" s="6"/>
      <c r="W214" s="6"/>
      <c r="X214" s="6"/>
    </row>
    <row r="215" spans="1:25" s="17" customFormat="1">
      <c r="A215" s="12">
        <v>41796</v>
      </c>
      <c r="B215" s="3" t="s">
        <v>128</v>
      </c>
      <c r="C215" s="5">
        <v>22.95</v>
      </c>
      <c r="E215" s="3" t="s">
        <v>158</v>
      </c>
      <c r="F215" s="6" t="str">
        <f t="shared" si="12"/>
        <v>RH0049</v>
      </c>
      <c r="G215" s="6" t="str">
        <f t="shared" si="13"/>
        <v>3003</v>
      </c>
      <c r="H215" s="6"/>
      <c r="I215" s="6" t="str">
        <f>VLOOKUP(F215,'Cost Centre Lookup'!A:B,2,FALSE)</f>
        <v>QUAKERS CLOSE</v>
      </c>
      <c r="J215" s="6" t="str">
        <f>VLOOKUP(G215,'Account Lookup'!A:B,2,FALSE)</f>
        <v>EQUIPMENT REPAIR &amp; MAINTENANCE</v>
      </c>
      <c r="K215" s="6" t="s">
        <v>8</v>
      </c>
      <c r="L215" s="6" t="s">
        <v>9</v>
      </c>
      <c r="M215" s="6">
        <v>0</v>
      </c>
      <c r="N215" s="6">
        <v>0</v>
      </c>
      <c r="O215" s="6">
        <v>4</v>
      </c>
      <c r="P215" s="6">
        <v>9</v>
      </c>
      <c r="Q215" s="6"/>
      <c r="R215" s="6">
        <v>3</v>
      </c>
      <c r="S215" s="6">
        <v>0</v>
      </c>
      <c r="T215" s="6">
        <v>0</v>
      </c>
      <c r="U215" s="6">
        <v>3</v>
      </c>
      <c r="V215" s="6"/>
      <c r="W215" s="6"/>
      <c r="X215" s="6"/>
    </row>
    <row r="216" spans="1:25" s="17" customFormat="1">
      <c r="A216" s="12">
        <v>41796</v>
      </c>
      <c r="B216" s="3" t="s">
        <v>128</v>
      </c>
      <c r="C216" s="5">
        <v>7.95</v>
      </c>
      <c r="E216" s="3" t="s">
        <v>159</v>
      </c>
      <c r="F216" s="6" t="str">
        <f t="shared" si="12"/>
        <v>RH0049</v>
      </c>
      <c r="G216" s="6" t="str">
        <f t="shared" si="13"/>
        <v>3003</v>
      </c>
      <c r="H216" s="6"/>
      <c r="I216" s="6" t="str">
        <f>VLOOKUP(F216,'Cost Centre Lookup'!A:B,2,FALSE)</f>
        <v>QUAKERS CLOSE</v>
      </c>
      <c r="J216" s="6" t="str">
        <f>VLOOKUP(G216,'Account Lookup'!A:B,2,FALSE)</f>
        <v>EQUIPMENT REPAIR &amp; MAINTENANCE</v>
      </c>
      <c r="K216" s="6" t="s">
        <v>8</v>
      </c>
      <c r="L216" s="6" t="s">
        <v>9</v>
      </c>
      <c r="M216" s="6">
        <v>0</v>
      </c>
      <c r="N216" s="6">
        <v>0</v>
      </c>
      <c r="O216" s="6">
        <v>4</v>
      </c>
      <c r="P216" s="6">
        <v>9</v>
      </c>
      <c r="Q216" s="6"/>
      <c r="R216" s="6">
        <v>3</v>
      </c>
      <c r="S216" s="6">
        <v>0</v>
      </c>
      <c r="T216" s="6">
        <v>0</v>
      </c>
      <c r="U216" s="6">
        <v>3</v>
      </c>
      <c r="V216" s="6"/>
      <c r="W216" s="6"/>
      <c r="X216" s="6"/>
    </row>
    <row r="217" spans="1:25" s="17" customFormat="1">
      <c r="A217" s="12">
        <v>41796</v>
      </c>
      <c r="B217" s="21" t="s">
        <v>129</v>
      </c>
      <c r="C217" s="5">
        <v>30</v>
      </c>
      <c r="E217" s="3" t="s">
        <v>160</v>
      </c>
      <c r="F217" s="6" t="str">
        <f t="shared" si="12"/>
        <v>RF0028</v>
      </c>
      <c r="G217" s="6" t="str">
        <f t="shared" si="13"/>
        <v>3510</v>
      </c>
      <c r="H217" s="6"/>
      <c r="I217" s="6" t="str">
        <f>VLOOKUP(F217,'Cost Centre Lookup'!A:B,2,FALSE)</f>
        <v>DEMOCRATIC REPRESENTATION &amp; MA</v>
      </c>
      <c r="J217" s="6" t="str">
        <f>VLOOKUP(G217,'Account Lookup'!A:B,2,FALSE)</f>
        <v>CIVIC EXPENSES SPECIAL FUND</v>
      </c>
      <c r="K217" s="6" t="s">
        <v>8</v>
      </c>
      <c r="L217" s="6" t="s">
        <v>10</v>
      </c>
      <c r="M217" s="6">
        <v>0</v>
      </c>
      <c r="N217" s="6">
        <v>0</v>
      </c>
      <c r="O217" s="6">
        <v>2</v>
      </c>
      <c r="P217" s="6">
        <v>8</v>
      </c>
      <c r="Q217" s="6"/>
      <c r="R217" s="6">
        <v>3</v>
      </c>
      <c r="S217" s="6">
        <v>5</v>
      </c>
      <c r="T217" s="6">
        <v>1</v>
      </c>
      <c r="U217" s="6">
        <v>0</v>
      </c>
      <c r="V217" s="6"/>
      <c r="W217" s="6"/>
      <c r="X217" s="6"/>
    </row>
    <row r="218" spans="1:25" s="17" customFormat="1">
      <c r="A218" s="11">
        <v>41797</v>
      </c>
      <c r="B218" s="3" t="s">
        <v>199</v>
      </c>
      <c r="C218" s="5">
        <v>10.1</v>
      </c>
      <c r="E218" s="3" t="s">
        <v>213</v>
      </c>
      <c r="F218" s="6" t="str">
        <f t="shared" si="12"/>
        <v>RF0028</v>
      </c>
      <c r="G218" s="6" t="str">
        <f t="shared" si="13"/>
        <v>3511</v>
      </c>
      <c r="H218" s="6"/>
      <c r="I218" s="6" t="str">
        <f>VLOOKUP(F218,'Cost Centre Lookup'!A:B,2,FALSE)</f>
        <v>DEMOCRATIC REPRESENTATION &amp; MA</v>
      </c>
      <c r="J218" s="6" t="str">
        <f>VLOOKUP(G218,'Account Lookup'!A:B,2,FALSE)</f>
        <v>OTHER MEMBER EXPENSES</v>
      </c>
      <c r="K218" s="6" t="s">
        <v>8</v>
      </c>
      <c r="L218" s="6" t="s">
        <v>10</v>
      </c>
      <c r="M218" s="6">
        <v>0</v>
      </c>
      <c r="N218" s="6">
        <v>0</v>
      </c>
      <c r="O218" s="6">
        <v>2</v>
      </c>
      <c r="P218" s="6">
        <v>8</v>
      </c>
      <c r="Q218" s="6"/>
      <c r="R218" s="6">
        <v>3</v>
      </c>
      <c r="S218" s="6">
        <v>5</v>
      </c>
      <c r="T218" s="6">
        <v>1</v>
      </c>
      <c r="U218" s="6">
        <v>1</v>
      </c>
      <c r="V218" s="6"/>
      <c r="W218" s="6"/>
      <c r="X218" s="6"/>
      <c r="Y218" s="13"/>
    </row>
    <row r="219" spans="1:25" s="17" customFormat="1">
      <c r="A219" s="11">
        <v>41797</v>
      </c>
      <c r="B219" s="3" t="s">
        <v>198</v>
      </c>
      <c r="C219" s="5">
        <v>14.45</v>
      </c>
      <c r="E219" s="3" t="s">
        <v>214</v>
      </c>
      <c r="F219" s="6" t="str">
        <f t="shared" si="12"/>
        <v>RF0028</v>
      </c>
      <c r="G219" s="6" t="str">
        <f t="shared" si="13"/>
        <v>3511</v>
      </c>
      <c r="H219" s="6"/>
      <c r="I219" s="6" t="str">
        <f>VLOOKUP(F219,'Cost Centre Lookup'!A:B,2,FALSE)</f>
        <v>DEMOCRATIC REPRESENTATION &amp; MA</v>
      </c>
      <c r="J219" s="6" t="str">
        <f>VLOOKUP(G219,'Account Lookup'!A:B,2,FALSE)</f>
        <v>OTHER MEMBER EXPENSES</v>
      </c>
      <c r="K219" s="6" t="s">
        <v>8</v>
      </c>
      <c r="L219" s="6" t="s">
        <v>10</v>
      </c>
      <c r="M219" s="6">
        <v>0</v>
      </c>
      <c r="N219" s="6">
        <v>0</v>
      </c>
      <c r="O219" s="6">
        <v>2</v>
      </c>
      <c r="P219" s="6">
        <v>8</v>
      </c>
      <c r="Q219" s="6"/>
      <c r="R219" s="6">
        <v>3</v>
      </c>
      <c r="S219" s="6">
        <v>5</v>
      </c>
      <c r="T219" s="6">
        <v>1</v>
      </c>
      <c r="U219" s="6">
        <v>1</v>
      </c>
      <c r="V219" s="6"/>
      <c r="W219" s="6"/>
      <c r="X219" s="6"/>
      <c r="Y219" s="13"/>
    </row>
    <row r="220" spans="1:25" s="17" customFormat="1">
      <c r="A220" s="11">
        <v>41797</v>
      </c>
      <c r="B220" s="3" t="s">
        <v>130</v>
      </c>
      <c r="C220" s="5">
        <v>3.39</v>
      </c>
      <c r="E220" s="3" t="s">
        <v>161</v>
      </c>
      <c r="F220" s="6" t="str">
        <f t="shared" si="12"/>
        <v>RF0029</v>
      </c>
      <c r="G220" s="6" t="str">
        <f t="shared" si="13"/>
        <v>3511</v>
      </c>
      <c r="H220" s="6"/>
      <c r="I220" s="6" t="str">
        <f>VLOOKUP(F220,'Cost Centre Lookup'!A:B,2,FALSE)</f>
        <v>DEMOCRATIC SERVICES</v>
      </c>
      <c r="J220" s="6" t="str">
        <f>VLOOKUP(G220,'Account Lookup'!A:B,2,FALSE)</f>
        <v>OTHER MEMBER EXPENSES</v>
      </c>
      <c r="K220" s="6" t="s">
        <v>8</v>
      </c>
      <c r="L220" s="6" t="s">
        <v>10</v>
      </c>
      <c r="M220" s="6">
        <v>0</v>
      </c>
      <c r="N220" s="6">
        <v>0</v>
      </c>
      <c r="O220" s="6">
        <v>2</v>
      </c>
      <c r="P220" s="6">
        <v>9</v>
      </c>
      <c r="Q220" s="6"/>
      <c r="R220" s="6">
        <v>3</v>
      </c>
      <c r="S220" s="6">
        <v>5</v>
      </c>
      <c r="T220" s="6">
        <v>1</v>
      </c>
      <c r="U220" s="6">
        <v>1</v>
      </c>
      <c r="V220" s="6"/>
      <c r="W220" s="6"/>
      <c r="X220" s="6"/>
    </row>
    <row r="221" spans="1:25" s="17" customFormat="1">
      <c r="A221" s="11">
        <v>41797</v>
      </c>
      <c r="B221" s="3" t="s">
        <v>17</v>
      </c>
      <c r="C221" s="5">
        <v>11.05</v>
      </c>
      <c r="E221" s="3" t="s">
        <v>162</v>
      </c>
      <c r="F221" s="6" t="str">
        <f t="shared" si="12"/>
        <v>RF0029</v>
      </c>
      <c r="G221" s="6" t="str">
        <f t="shared" si="13"/>
        <v>3511</v>
      </c>
      <c r="H221" s="6"/>
      <c r="I221" s="6" t="str">
        <f>VLOOKUP(F221,'Cost Centre Lookup'!A:B,2,FALSE)</f>
        <v>DEMOCRATIC SERVICES</v>
      </c>
      <c r="J221" s="6" t="str">
        <f>VLOOKUP(G221,'Account Lookup'!A:B,2,FALSE)</f>
        <v>OTHER MEMBER EXPENSES</v>
      </c>
      <c r="K221" s="6" t="s">
        <v>8</v>
      </c>
      <c r="L221" s="6" t="s">
        <v>10</v>
      </c>
      <c r="M221" s="6">
        <v>0</v>
      </c>
      <c r="N221" s="6">
        <v>0</v>
      </c>
      <c r="O221" s="6">
        <v>2</v>
      </c>
      <c r="P221" s="6">
        <v>9</v>
      </c>
      <c r="Q221" s="6"/>
      <c r="R221" s="6">
        <v>3</v>
      </c>
      <c r="S221" s="6">
        <v>5</v>
      </c>
      <c r="T221" s="6">
        <v>1</v>
      </c>
      <c r="U221" s="6">
        <v>1</v>
      </c>
      <c r="V221" s="6"/>
      <c r="W221" s="6"/>
      <c r="X221" s="6"/>
    </row>
    <row r="222" spans="1:25" s="17" customFormat="1">
      <c r="A222" s="11">
        <v>41797</v>
      </c>
      <c r="B222" s="7" t="s">
        <v>17</v>
      </c>
      <c r="C222" s="5">
        <v>37.5</v>
      </c>
      <c r="E222" s="3" t="s">
        <v>163</v>
      </c>
      <c r="F222" s="6" t="str">
        <f t="shared" ref="F222:F253" si="14">K222&amp;L222&amp;M222&amp;N222&amp;O222&amp;P222</f>
        <v>RF0029</v>
      </c>
      <c r="G222" s="6" t="str">
        <f t="shared" ref="G222:G253" si="15">R222&amp;S222&amp;T222&amp;U222</f>
        <v>3511</v>
      </c>
      <c r="H222" s="6"/>
      <c r="I222" s="6" t="str">
        <f>VLOOKUP(F222,'Cost Centre Lookup'!A:B,2,FALSE)</f>
        <v>DEMOCRATIC SERVICES</v>
      </c>
      <c r="J222" s="6" t="str">
        <f>VLOOKUP(G222,'Account Lookup'!A:B,2,FALSE)</f>
        <v>OTHER MEMBER EXPENSES</v>
      </c>
      <c r="K222" s="6" t="s">
        <v>8</v>
      </c>
      <c r="L222" s="6" t="s">
        <v>10</v>
      </c>
      <c r="M222" s="6">
        <v>0</v>
      </c>
      <c r="N222" s="6">
        <v>0</v>
      </c>
      <c r="O222" s="6">
        <v>2</v>
      </c>
      <c r="P222" s="6">
        <v>9</v>
      </c>
      <c r="Q222" s="6"/>
      <c r="R222" s="6">
        <v>3</v>
      </c>
      <c r="S222" s="6">
        <v>5</v>
      </c>
      <c r="T222" s="6">
        <v>1</v>
      </c>
      <c r="U222" s="6">
        <v>1</v>
      </c>
      <c r="V222" s="6"/>
      <c r="W222" s="6"/>
      <c r="X222" s="6"/>
    </row>
    <row r="223" spans="1:25" s="17" customFormat="1">
      <c r="A223" s="11">
        <v>41799</v>
      </c>
      <c r="B223" s="3" t="s">
        <v>200</v>
      </c>
      <c r="C223" s="5">
        <v>87.5</v>
      </c>
      <c r="E223" s="3" t="s">
        <v>215</v>
      </c>
      <c r="F223" s="6" t="str">
        <f t="shared" si="14"/>
        <v>RA0017</v>
      </c>
      <c r="G223" s="6" t="str">
        <f t="shared" si="15"/>
        <v>3301</v>
      </c>
      <c r="H223" s="6"/>
      <c r="I223" s="6" t="str">
        <f>VLOOKUP(F223,'Cost Centre Lookup'!A:B,2,FALSE)</f>
        <v>INNOVATE COLBURN</v>
      </c>
      <c r="J223" s="6" t="str">
        <f>VLOOKUP(G223,'Account Lookup'!A:B,2,FALSE)</f>
        <v>POSTAGES</v>
      </c>
      <c r="K223" s="6" t="s">
        <v>8</v>
      </c>
      <c r="L223" s="6" t="s">
        <v>67</v>
      </c>
      <c r="M223" s="6">
        <v>0</v>
      </c>
      <c r="N223" s="6">
        <v>0</v>
      </c>
      <c r="O223" s="6">
        <v>1</v>
      </c>
      <c r="P223" s="6">
        <v>7</v>
      </c>
      <c r="Q223" s="6"/>
      <c r="R223" s="6">
        <v>3</v>
      </c>
      <c r="S223" s="6">
        <v>3</v>
      </c>
      <c r="T223" s="6">
        <v>0</v>
      </c>
      <c r="U223" s="6">
        <v>1</v>
      </c>
      <c r="V223" s="6"/>
      <c r="W223" s="6"/>
      <c r="X223" s="6"/>
      <c r="Y223" s="13"/>
    </row>
    <row r="224" spans="1:25" s="17" customFormat="1">
      <c r="A224" s="11">
        <v>41800</v>
      </c>
      <c r="B224" s="3" t="s">
        <v>124</v>
      </c>
      <c r="C224" s="5">
        <v>39.9</v>
      </c>
      <c r="E224" s="3" t="s">
        <v>166</v>
      </c>
      <c r="F224" s="6" t="str">
        <f t="shared" si="14"/>
        <v>RA0050</v>
      </c>
      <c r="G224" s="6" t="str">
        <f t="shared" si="15"/>
        <v>3059</v>
      </c>
      <c r="H224" s="6"/>
      <c r="I224" s="6" t="str">
        <f>VLOOKUP(F224,'Cost Centre Lookup'!A:B,2,FALSE)</f>
        <v>TOURIST RELATED ACTIVITIES</v>
      </c>
      <c r="J224" s="6" t="str">
        <f>VLOOKUP(G224,'Account Lookup'!A:B,2,FALSE)</f>
        <v>GENERAL OFFICE EXPENSES</v>
      </c>
      <c r="K224" s="6" t="s">
        <v>8</v>
      </c>
      <c r="L224" s="6" t="s">
        <v>67</v>
      </c>
      <c r="M224" s="6">
        <v>0</v>
      </c>
      <c r="N224" s="6">
        <v>0</v>
      </c>
      <c r="O224" s="6">
        <v>5</v>
      </c>
      <c r="P224" s="6">
        <v>0</v>
      </c>
      <c r="Q224" s="6"/>
      <c r="R224" s="6">
        <v>3</v>
      </c>
      <c r="S224" s="6">
        <v>0</v>
      </c>
      <c r="T224" s="6">
        <v>5</v>
      </c>
      <c r="U224" s="6">
        <v>9</v>
      </c>
      <c r="V224" s="6"/>
      <c r="W224" s="6"/>
      <c r="X224" s="6"/>
    </row>
    <row r="225" spans="1:25" s="17" customFormat="1">
      <c r="A225" s="11">
        <v>41800</v>
      </c>
      <c r="B225" s="3" t="s">
        <v>16</v>
      </c>
      <c r="C225" s="5">
        <v>2.54</v>
      </c>
      <c r="E225" s="3" t="s">
        <v>167</v>
      </c>
      <c r="F225" s="6" t="str">
        <f t="shared" si="14"/>
        <v>RD0019</v>
      </c>
      <c r="G225" s="6" t="str">
        <f t="shared" si="15"/>
        <v>3052</v>
      </c>
      <c r="H225" s="6"/>
      <c r="I225" s="6" t="str">
        <f>VLOOKUP(F225,'Cost Centre Lookup'!A:B,2,FALSE)</f>
        <v>OPEN SPACE &amp; AMENITIES SECTION</v>
      </c>
      <c r="J225" s="6" t="str">
        <f>VLOOKUP(G225,'Account Lookup'!A:B,2,FALSE)</f>
        <v>STATIONERY</v>
      </c>
      <c r="K225" s="6" t="s">
        <v>8</v>
      </c>
      <c r="L225" s="6" t="s">
        <v>13</v>
      </c>
      <c r="M225" s="6">
        <v>0</v>
      </c>
      <c r="N225" s="6">
        <v>0</v>
      </c>
      <c r="O225" s="6">
        <v>1</v>
      </c>
      <c r="P225" s="6">
        <v>9</v>
      </c>
      <c r="Q225" s="6"/>
      <c r="R225" s="6">
        <v>3</v>
      </c>
      <c r="S225" s="6">
        <v>0</v>
      </c>
      <c r="T225" s="6">
        <v>5</v>
      </c>
      <c r="U225" s="6">
        <v>2</v>
      </c>
      <c r="V225" s="6"/>
      <c r="W225" s="6"/>
      <c r="X225" s="6"/>
    </row>
    <row r="226" spans="1:25" s="17" customFormat="1">
      <c r="A226" s="11">
        <v>41800</v>
      </c>
      <c r="B226" s="3" t="s">
        <v>186</v>
      </c>
      <c r="C226" s="5">
        <v>86.025000000000006</v>
      </c>
      <c r="E226" s="3" t="s">
        <v>47</v>
      </c>
      <c r="F226" s="6" t="str">
        <f t="shared" si="14"/>
        <v>RZ0216</v>
      </c>
      <c r="G226" s="6" t="str">
        <f t="shared" si="15"/>
        <v>Z102</v>
      </c>
      <c r="H226" s="6"/>
      <c r="I226" s="6" t="str">
        <f>VLOOKUP(F226,'Cost Centre Lookup'!A:B,2,FALSE)</f>
        <v>CENTRAL STORES</v>
      </c>
      <c r="J226" s="6" t="str">
        <f>VLOOKUP(G226,'Account Lookup'!A:B,2,FALSE)</f>
        <v>PURCHASES</v>
      </c>
      <c r="K226" s="6" t="s">
        <v>8</v>
      </c>
      <c r="L226" s="6" t="s">
        <v>57</v>
      </c>
      <c r="M226" s="6">
        <v>0</v>
      </c>
      <c r="N226" s="6">
        <v>2</v>
      </c>
      <c r="O226" s="6">
        <v>1</v>
      </c>
      <c r="P226" s="6">
        <v>6</v>
      </c>
      <c r="Q226" s="6"/>
      <c r="R226" s="6" t="s">
        <v>57</v>
      </c>
      <c r="S226" s="6">
        <v>1</v>
      </c>
      <c r="T226" s="6">
        <v>0</v>
      </c>
      <c r="U226" s="6">
        <v>2</v>
      </c>
      <c r="V226" s="6"/>
      <c r="W226" s="6"/>
      <c r="X226" s="6"/>
    </row>
    <row r="227" spans="1:25" s="17" customFormat="1">
      <c r="A227" s="11">
        <v>41801</v>
      </c>
      <c r="B227" s="3" t="s">
        <v>133</v>
      </c>
      <c r="C227" s="5">
        <v>39.9</v>
      </c>
      <c r="E227" s="3" t="s">
        <v>168</v>
      </c>
      <c r="F227" s="6" t="str">
        <f t="shared" si="14"/>
        <v>RA0050</v>
      </c>
      <c r="G227" s="6" t="str">
        <f t="shared" si="15"/>
        <v>3059</v>
      </c>
      <c r="H227" s="6"/>
      <c r="I227" s="6" t="str">
        <f>VLOOKUP(F227,'Cost Centre Lookup'!A:B,2,FALSE)</f>
        <v>TOURIST RELATED ACTIVITIES</v>
      </c>
      <c r="J227" s="6" t="str">
        <f>VLOOKUP(G227,'Account Lookup'!A:B,2,FALSE)</f>
        <v>GENERAL OFFICE EXPENSES</v>
      </c>
      <c r="K227" s="6" t="s">
        <v>8</v>
      </c>
      <c r="L227" s="6" t="s">
        <v>67</v>
      </c>
      <c r="M227" s="6">
        <v>0</v>
      </c>
      <c r="N227" s="6">
        <v>0</v>
      </c>
      <c r="O227" s="6">
        <v>5</v>
      </c>
      <c r="P227" s="6">
        <v>0</v>
      </c>
      <c r="Q227" s="6"/>
      <c r="R227" s="6">
        <v>3</v>
      </c>
      <c r="S227" s="6">
        <v>0</v>
      </c>
      <c r="T227" s="6">
        <v>5</v>
      </c>
      <c r="U227" s="6">
        <v>9</v>
      </c>
      <c r="V227" s="6"/>
      <c r="W227" s="6"/>
      <c r="X227" s="6"/>
    </row>
    <row r="228" spans="1:25" s="17" customFormat="1">
      <c r="A228" s="11">
        <v>41801</v>
      </c>
      <c r="B228" s="3" t="s">
        <v>134</v>
      </c>
      <c r="C228" s="5">
        <v>297.68</v>
      </c>
      <c r="E228" s="3" t="s">
        <v>169</v>
      </c>
      <c r="F228" s="6" t="str">
        <f t="shared" si="14"/>
        <v>RF0028</v>
      </c>
      <c r="G228" s="6" t="str">
        <f t="shared" si="15"/>
        <v>3511</v>
      </c>
      <c r="H228" s="6"/>
      <c r="I228" s="6" t="str">
        <f>VLOOKUP(F228,'Cost Centre Lookup'!A:B,2,FALSE)</f>
        <v>DEMOCRATIC REPRESENTATION &amp; MA</v>
      </c>
      <c r="J228" s="6" t="str">
        <f>VLOOKUP(G228,'Account Lookup'!A:B,2,FALSE)</f>
        <v>OTHER MEMBER EXPENSES</v>
      </c>
      <c r="K228" s="6" t="s">
        <v>8</v>
      </c>
      <c r="L228" s="6" t="s">
        <v>10</v>
      </c>
      <c r="M228" s="6">
        <v>0</v>
      </c>
      <c r="N228" s="6">
        <v>0</v>
      </c>
      <c r="O228" s="6">
        <v>2</v>
      </c>
      <c r="P228" s="6">
        <v>8</v>
      </c>
      <c r="Q228" s="6"/>
      <c r="R228" s="6">
        <v>3</v>
      </c>
      <c r="S228" s="6">
        <v>5</v>
      </c>
      <c r="T228" s="6">
        <v>1</v>
      </c>
      <c r="U228" s="6">
        <v>1</v>
      </c>
      <c r="V228" s="6"/>
      <c r="W228" s="6"/>
      <c r="X228" s="6"/>
    </row>
    <row r="229" spans="1:25" s="17" customFormat="1">
      <c r="A229" s="11">
        <v>41801</v>
      </c>
      <c r="B229" s="2" t="s">
        <v>135</v>
      </c>
      <c r="C229" s="4">
        <v>25</v>
      </c>
      <c r="E229" s="2" t="s">
        <v>85</v>
      </c>
      <c r="F229" s="6" t="str">
        <f t="shared" si="14"/>
        <v>RF0169</v>
      </c>
      <c r="G229" s="6" t="str">
        <f t="shared" si="15"/>
        <v>3388</v>
      </c>
      <c r="H229" s="6"/>
      <c r="I229" s="6" t="str">
        <f>VLOOKUP(F229,'Cost Centre Lookup'!A:B,2,FALSE)</f>
        <v>TECHNOLOGY SERVICES</v>
      </c>
      <c r="J229" s="6" t="str">
        <f>VLOOKUP(G229,'Account Lookup'!A:B,2,FALSE)</f>
        <v>SECURITY</v>
      </c>
      <c r="K229" s="6" t="s">
        <v>8</v>
      </c>
      <c r="L229" s="6" t="s">
        <v>10</v>
      </c>
      <c r="M229" s="6">
        <v>0</v>
      </c>
      <c r="N229" s="6">
        <v>1</v>
      </c>
      <c r="O229" s="6">
        <v>6</v>
      </c>
      <c r="P229" s="6">
        <v>9</v>
      </c>
      <c r="Q229" s="6"/>
      <c r="R229" s="6">
        <v>3</v>
      </c>
      <c r="S229" s="6">
        <v>3</v>
      </c>
      <c r="T229" s="6">
        <v>8</v>
      </c>
      <c r="U229" s="6">
        <v>8</v>
      </c>
      <c r="V229" s="6"/>
      <c r="W229" s="6"/>
      <c r="X229" s="6"/>
    </row>
    <row r="230" spans="1:25" s="17" customFormat="1">
      <c r="A230" s="11">
        <v>41801</v>
      </c>
      <c r="B230" s="3" t="s">
        <v>187</v>
      </c>
      <c r="C230" s="5">
        <v>29.353000000000002</v>
      </c>
      <c r="E230" s="3" t="s">
        <v>47</v>
      </c>
      <c r="F230" s="6" t="str">
        <f t="shared" si="14"/>
        <v>RZ0216</v>
      </c>
      <c r="G230" s="6" t="str">
        <f t="shared" si="15"/>
        <v>Z102</v>
      </c>
      <c r="H230" s="6"/>
      <c r="I230" s="6" t="str">
        <f>VLOOKUP(F230,'Cost Centre Lookup'!A:B,2,FALSE)</f>
        <v>CENTRAL STORES</v>
      </c>
      <c r="J230" s="6" t="str">
        <f>VLOOKUP(G230,'Account Lookup'!A:B,2,FALSE)</f>
        <v>PURCHASES</v>
      </c>
      <c r="K230" s="6" t="s">
        <v>8</v>
      </c>
      <c r="L230" s="6" t="s">
        <v>57</v>
      </c>
      <c r="M230" s="6">
        <v>0</v>
      </c>
      <c r="N230" s="6">
        <v>2</v>
      </c>
      <c r="O230" s="6">
        <v>1</v>
      </c>
      <c r="P230" s="6">
        <v>6</v>
      </c>
      <c r="Q230" s="6"/>
      <c r="R230" s="6" t="s">
        <v>57</v>
      </c>
      <c r="S230" s="6">
        <v>1</v>
      </c>
      <c r="T230" s="6">
        <v>0</v>
      </c>
      <c r="U230" s="6">
        <v>2</v>
      </c>
      <c r="V230" s="6"/>
      <c r="W230" s="6"/>
      <c r="X230" s="6"/>
      <c r="Y230" s="8"/>
    </row>
    <row r="231" spans="1:25" s="17" customFormat="1">
      <c r="A231" s="11">
        <v>41802</v>
      </c>
      <c r="B231" s="3" t="s">
        <v>201</v>
      </c>
      <c r="C231" s="5">
        <v>5.97</v>
      </c>
      <c r="E231" s="3" t="s">
        <v>216</v>
      </c>
      <c r="F231" s="6" t="str">
        <f t="shared" si="14"/>
        <v>RA0017</v>
      </c>
      <c r="G231" s="6" t="str">
        <f t="shared" si="15"/>
        <v>3052</v>
      </c>
      <c r="H231" s="6"/>
      <c r="I231" s="6" t="str">
        <f>VLOOKUP(F231,'Cost Centre Lookup'!A:B,2,FALSE)</f>
        <v>INNOVATE COLBURN</v>
      </c>
      <c r="J231" s="6" t="str">
        <f>VLOOKUP(G231,'Account Lookup'!A:B,2,FALSE)</f>
        <v>STATIONERY</v>
      </c>
      <c r="K231" s="6" t="s">
        <v>8</v>
      </c>
      <c r="L231" s="6" t="s">
        <v>67</v>
      </c>
      <c r="M231" s="6">
        <v>0</v>
      </c>
      <c r="N231" s="6">
        <v>0</v>
      </c>
      <c r="O231" s="6">
        <v>1</v>
      </c>
      <c r="P231" s="6">
        <v>7</v>
      </c>
      <c r="Q231" s="6"/>
      <c r="R231" s="6">
        <v>3</v>
      </c>
      <c r="S231" s="6">
        <v>0</v>
      </c>
      <c r="T231" s="6">
        <v>5</v>
      </c>
      <c r="U231" s="6">
        <v>2</v>
      </c>
      <c r="V231" s="6"/>
      <c r="W231" s="6"/>
      <c r="X231" s="6"/>
      <c r="Y231" s="13"/>
    </row>
    <row r="232" spans="1:25" s="17" customFormat="1">
      <c r="A232" s="11">
        <v>41802</v>
      </c>
      <c r="B232" s="3" t="s">
        <v>119</v>
      </c>
      <c r="C232" s="5">
        <v>65.28</v>
      </c>
      <c r="E232" s="3" t="s">
        <v>217</v>
      </c>
      <c r="F232" s="6" t="str">
        <f t="shared" si="14"/>
        <v>RA0017</v>
      </c>
      <c r="G232" s="6" t="str">
        <f t="shared" si="15"/>
        <v>3044</v>
      </c>
      <c r="H232" s="6"/>
      <c r="I232" s="6" t="str">
        <f>VLOOKUP(F232,'Cost Centre Lookup'!A:B,2,FALSE)</f>
        <v>INNOVATE COLBURN</v>
      </c>
      <c r="J232" s="6" t="str">
        <f>VLOOKUP(G232,'Account Lookup'!A:B,2,FALSE)</f>
        <v>REFRESHMENTS</v>
      </c>
      <c r="K232" s="6" t="s">
        <v>8</v>
      </c>
      <c r="L232" s="6" t="s">
        <v>67</v>
      </c>
      <c r="M232" s="6">
        <v>0</v>
      </c>
      <c r="N232" s="6">
        <v>0</v>
      </c>
      <c r="O232" s="6">
        <v>1</v>
      </c>
      <c r="P232" s="6">
        <v>7</v>
      </c>
      <c r="Q232" s="6"/>
      <c r="R232" s="6">
        <v>3</v>
      </c>
      <c r="S232" s="6">
        <v>0</v>
      </c>
      <c r="T232" s="6">
        <v>4</v>
      </c>
      <c r="U232" s="6">
        <v>4</v>
      </c>
      <c r="V232" s="6"/>
      <c r="W232" s="6"/>
      <c r="X232" s="6"/>
      <c r="Y232" s="13"/>
    </row>
    <row r="233" spans="1:25" s="17" customFormat="1">
      <c r="A233" s="11">
        <v>41802</v>
      </c>
      <c r="B233" s="3" t="s">
        <v>133</v>
      </c>
      <c r="C233" s="5">
        <v>3.99</v>
      </c>
      <c r="E233" s="3" t="s">
        <v>168</v>
      </c>
      <c r="F233" s="6" t="str">
        <f t="shared" si="14"/>
        <v>RA0050</v>
      </c>
      <c r="G233" s="6" t="str">
        <f t="shared" si="15"/>
        <v>3059</v>
      </c>
      <c r="H233" s="6"/>
      <c r="I233" s="6" t="str">
        <f>VLOOKUP(F233,'Cost Centre Lookup'!A:B,2,FALSE)</f>
        <v>TOURIST RELATED ACTIVITIES</v>
      </c>
      <c r="J233" s="6" t="str">
        <f>VLOOKUP(G233,'Account Lookup'!A:B,2,FALSE)</f>
        <v>GENERAL OFFICE EXPENSES</v>
      </c>
      <c r="K233" s="6" t="s">
        <v>8</v>
      </c>
      <c r="L233" s="6" t="s">
        <v>67</v>
      </c>
      <c r="M233" s="6">
        <v>0</v>
      </c>
      <c r="N233" s="6">
        <v>0</v>
      </c>
      <c r="O233" s="6">
        <v>5</v>
      </c>
      <c r="P233" s="6">
        <v>0</v>
      </c>
      <c r="Q233" s="6"/>
      <c r="R233" s="6">
        <v>3</v>
      </c>
      <c r="S233" s="6">
        <v>0</v>
      </c>
      <c r="T233" s="6">
        <v>5</v>
      </c>
      <c r="U233" s="6">
        <v>9</v>
      </c>
      <c r="V233" s="6"/>
      <c r="W233" s="6"/>
      <c r="X233" s="6"/>
      <c r="Y233" s="8"/>
    </row>
    <row r="234" spans="1:25" s="17" customFormat="1">
      <c r="A234" s="11">
        <v>41802</v>
      </c>
      <c r="B234" s="3" t="s">
        <v>124</v>
      </c>
      <c r="C234" s="5">
        <v>48.27</v>
      </c>
      <c r="E234" s="3" t="s">
        <v>166</v>
      </c>
      <c r="F234" s="6" t="str">
        <f t="shared" si="14"/>
        <v>RA0050</v>
      </c>
      <c r="G234" s="6" t="str">
        <f t="shared" si="15"/>
        <v>3059</v>
      </c>
      <c r="H234" s="6"/>
      <c r="I234" s="6" t="str">
        <f>VLOOKUP(F234,'Cost Centre Lookup'!A:B,2,FALSE)</f>
        <v>TOURIST RELATED ACTIVITIES</v>
      </c>
      <c r="J234" s="6" t="str">
        <f>VLOOKUP(G234,'Account Lookup'!A:B,2,FALSE)</f>
        <v>GENERAL OFFICE EXPENSES</v>
      </c>
      <c r="K234" s="6" t="s">
        <v>8</v>
      </c>
      <c r="L234" s="6" t="s">
        <v>67</v>
      </c>
      <c r="M234" s="6">
        <v>0</v>
      </c>
      <c r="N234" s="6">
        <v>0</v>
      </c>
      <c r="O234" s="6">
        <v>5</v>
      </c>
      <c r="P234" s="6">
        <v>0</v>
      </c>
      <c r="Q234" s="6"/>
      <c r="R234" s="6">
        <v>3</v>
      </c>
      <c r="S234" s="6">
        <v>0</v>
      </c>
      <c r="T234" s="6">
        <v>5</v>
      </c>
      <c r="U234" s="6">
        <v>9</v>
      </c>
      <c r="V234" s="6"/>
      <c r="W234" s="6"/>
      <c r="X234" s="6"/>
      <c r="Y234" s="8"/>
    </row>
    <row r="235" spans="1:25" s="17" customFormat="1">
      <c r="A235" s="11">
        <v>41802</v>
      </c>
      <c r="B235" s="3" t="s">
        <v>136</v>
      </c>
      <c r="C235" s="5">
        <v>426</v>
      </c>
      <c r="E235" s="3" t="s">
        <v>170</v>
      </c>
      <c r="F235" s="6" t="str">
        <f t="shared" si="14"/>
        <v>RF0000</v>
      </c>
      <c r="G235" s="6" t="str">
        <f t="shared" si="15"/>
        <v>3102</v>
      </c>
      <c r="H235" s="6"/>
      <c r="I235" s="6" t="str">
        <f>VLOOKUP(F235,'Cost Centre Lookup'!A:B,2,FALSE)</f>
        <v>COUNCIL TAX COST OF COLLECTION</v>
      </c>
      <c r="J235" s="6" t="str">
        <f>VLOOKUP(G235,'Account Lookup'!A:B,2,FALSE)</f>
        <v>SUMMONS COSTS</v>
      </c>
      <c r="K235" s="6" t="s">
        <v>8</v>
      </c>
      <c r="L235" s="6" t="s">
        <v>10</v>
      </c>
      <c r="M235" s="6">
        <v>0</v>
      </c>
      <c r="N235" s="6">
        <v>0</v>
      </c>
      <c r="O235" s="6">
        <v>0</v>
      </c>
      <c r="P235" s="6">
        <v>0</v>
      </c>
      <c r="Q235" s="6"/>
      <c r="R235" s="6">
        <v>3</v>
      </c>
      <c r="S235" s="6">
        <v>1</v>
      </c>
      <c r="T235" s="6">
        <v>0</v>
      </c>
      <c r="U235" s="6">
        <v>2</v>
      </c>
      <c r="V235" s="6"/>
      <c r="W235" s="6"/>
      <c r="X235" s="6"/>
      <c r="Y235" s="8"/>
    </row>
    <row r="236" spans="1:25" s="17" customFormat="1">
      <c r="A236" s="11">
        <v>41803</v>
      </c>
      <c r="B236" s="3" t="s">
        <v>16</v>
      </c>
      <c r="C236" s="5">
        <v>8.1</v>
      </c>
      <c r="E236" s="3" t="s">
        <v>171</v>
      </c>
      <c r="F236" s="6" t="str">
        <f t="shared" si="14"/>
        <v>RD0019</v>
      </c>
      <c r="G236" s="6" t="str">
        <f t="shared" si="15"/>
        <v>3052</v>
      </c>
      <c r="H236" s="6"/>
      <c r="I236" s="6" t="str">
        <f>VLOOKUP(F236,'Cost Centre Lookup'!A:B,2,FALSE)</f>
        <v>OPEN SPACE &amp; AMENITIES SECTION</v>
      </c>
      <c r="J236" s="6" t="str">
        <f>VLOOKUP(G236,'Account Lookup'!A:B,2,FALSE)</f>
        <v>STATIONERY</v>
      </c>
      <c r="K236" s="6" t="s">
        <v>8</v>
      </c>
      <c r="L236" s="6" t="s">
        <v>13</v>
      </c>
      <c r="M236" s="6">
        <v>0</v>
      </c>
      <c r="N236" s="6">
        <v>0</v>
      </c>
      <c r="O236" s="6">
        <v>1</v>
      </c>
      <c r="P236" s="6">
        <v>9</v>
      </c>
      <c r="Q236" s="6"/>
      <c r="R236" s="6">
        <v>3</v>
      </c>
      <c r="S236" s="6">
        <v>0</v>
      </c>
      <c r="T236" s="6">
        <v>5</v>
      </c>
      <c r="U236" s="6">
        <v>2</v>
      </c>
      <c r="V236" s="6"/>
      <c r="W236" s="6"/>
      <c r="X236" s="6"/>
      <c r="Y236" s="8"/>
    </row>
    <row r="237" spans="1:25" s="17" customFormat="1">
      <c r="A237" s="11">
        <v>41803</v>
      </c>
      <c r="B237" s="3" t="s">
        <v>16</v>
      </c>
      <c r="C237" s="5">
        <v>4.8</v>
      </c>
      <c r="E237" s="3" t="s">
        <v>171</v>
      </c>
      <c r="F237" s="6" t="str">
        <f t="shared" si="14"/>
        <v>RE0041</v>
      </c>
      <c r="G237" s="6" t="str">
        <f t="shared" si="15"/>
        <v>3052</v>
      </c>
      <c r="H237" s="6"/>
      <c r="I237" s="6" t="str">
        <f>VLOOKUP(F237,'Cost Centre Lookup'!A:B,2,FALSE)</f>
        <v>HOMELESSNESS PREVENTION</v>
      </c>
      <c r="J237" s="6" t="str">
        <f>VLOOKUP(G237,'Account Lookup'!A:B,2,FALSE)</f>
        <v>STATIONERY</v>
      </c>
      <c r="K237" s="6" t="s">
        <v>8</v>
      </c>
      <c r="L237" s="6" t="s">
        <v>11</v>
      </c>
      <c r="M237" s="6">
        <v>0</v>
      </c>
      <c r="N237" s="6">
        <v>0</v>
      </c>
      <c r="O237" s="6">
        <v>4</v>
      </c>
      <c r="P237" s="6">
        <v>1</v>
      </c>
      <c r="Q237" s="6"/>
      <c r="R237" s="6">
        <v>3</v>
      </c>
      <c r="S237" s="6">
        <v>0</v>
      </c>
      <c r="T237" s="6">
        <v>5</v>
      </c>
      <c r="U237" s="6">
        <v>2</v>
      </c>
      <c r="V237" s="6"/>
      <c r="W237" s="6"/>
      <c r="X237" s="6"/>
      <c r="Y237" s="8"/>
    </row>
    <row r="238" spans="1:25" s="17" customFormat="1">
      <c r="A238" s="11">
        <v>41803</v>
      </c>
      <c r="B238" s="3" t="s">
        <v>16</v>
      </c>
      <c r="C238" s="5">
        <v>3.64</v>
      </c>
      <c r="E238" s="3" t="s">
        <v>171</v>
      </c>
      <c r="F238" s="6" t="str">
        <f t="shared" si="14"/>
        <v>RF0113</v>
      </c>
      <c r="G238" s="6" t="str">
        <f t="shared" si="15"/>
        <v>3052</v>
      </c>
      <c r="H238" s="6"/>
      <c r="I238" s="6" t="str">
        <f>VLOOKUP(F238,'Cost Centre Lookup'!A:B,2,FALSE)</f>
        <v>FINANCE SECTION</v>
      </c>
      <c r="J238" s="6" t="str">
        <f>VLOOKUP(G238,'Account Lookup'!A:B,2,FALSE)</f>
        <v>STATIONERY</v>
      </c>
      <c r="K238" s="6" t="s">
        <v>8</v>
      </c>
      <c r="L238" s="6" t="s">
        <v>10</v>
      </c>
      <c r="M238" s="6">
        <v>0</v>
      </c>
      <c r="N238" s="6">
        <v>1</v>
      </c>
      <c r="O238" s="6">
        <v>1</v>
      </c>
      <c r="P238" s="6">
        <v>3</v>
      </c>
      <c r="Q238" s="6"/>
      <c r="R238" s="6">
        <v>3</v>
      </c>
      <c r="S238" s="6">
        <v>0</v>
      </c>
      <c r="T238" s="6">
        <v>5</v>
      </c>
      <c r="U238" s="6">
        <v>2</v>
      </c>
      <c r="V238" s="6"/>
      <c r="W238" s="6"/>
      <c r="X238" s="6"/>
      <c r="Y238" s="8"/>
    </row>
    <row r="239" spans="1:25" s="17" customFormat="1">
      <c r="A239" s="11">
        <v>41803</v>
      </c>
      <c r="B239" s="3" t="s">
        <v>16</v>
      </c>
      <c r="C239" s="5">
        <v>2.88</v>
      </c>
      <c r="E239" s="3" t="s">
        <v>171</v>
      </c>
      <c r="F239" s="6" t="str">
        <f t="shared" si="14"/>
        <v>RF0099</v>
      </c>
      <c r="G239" s="6" t="str">
        <f t="shared" si="15"/>
        <v>3052</v>
      </c>
      <c r="H239" s="6"/>
      <c r="I239" s="6" t="str">
        <f>VLOOKUP(F239,'Cost Centre Lookup'!A:B,2,FALSE)</f>
        <v>BUSINESS SUPPORT</v>
      </c>
      <c r="J239" s="6" t="str">
        <f>VLOOKUP(G239,'Account Lookup'!A:B,2,FALSE)</f>
        <v>STATIONERY</v>
      </c>
      <c r="K239" s="6" t="s">
        <v>8</v>
      </c>
      <c r="L239" s="6" t="s">
        <v>10</v>
      </c>
      <c r="M239" s="6">
        <v>0</v>
      </c>
      <c r="N239" s="6">
        <v>0</v>
      </c>
      <c r="O239" s="6">
        <v>9</v>
      </c>
      <c r="P239" s="6">
        <v>9</v>
      </c>
      <c r="Q239" s="6"/>
      <c r="R239" s="6">
        <v>3</v>
      </c>
      <c r="S239" s="6">
        <v>0</v>
      </c>
      <c r="T239" s="6">
        <v>5</v>
      </c>
      <c r="U239" s="6">
        <v>2</v>
      </c>
      <c r="V239" s="6"/>
      <c r="W239" s="6"/>
      <c r="X239" s="6"/>
      <c r="Y239" s="8"/>
    </row>
    <row r="240" spans="1:25" s="17" customFormat="1">
      <c r="A240" s="11">
        <v>41803</v>
      </c>
      <c r="B240" s="3" t="s">
        <v>16</v>
      </c>
      <c r="C240" s="5">
        <v>5</v>
      </c>
      <c r="E240" s="3" t="s">
        <v>172</v>
      </c>
      <c r="F240" s="6" t="str">
        <f t="shared" si="14"/>
        <v>RB0020</v>
      </c>
      <c r="G240" s="6" t="str">
        <f t="shared" si="15"/>
        <v>3052</v>
      </c>
      <c r="H240" s="6"/>
      <c r="I240" s="6" t="str">
        <f>VLOOKUP(F240,'Cost Centre Lookup'!A:B,2,FALSE)</f>
        <v>PLANNING POLICY</v>
      </c>
      <c r="J240" s="6" t="str">
        <f>VLOOKUP(G240,'Account Lookup'!A:B,2,FALSE)</f>
        <v>STATIONERY</v>
      </c>
      <c r="K240" s="6" t="s">
        <v>8</v>
      </c>
      <c r="L240" s="6" t="s">
        <v>12</v>
      </c>
      <c r="M240" s="6">
        <v>0</v>
      </c>
      <c r="N240" s="6">
        <v>0</v>
      </c>
      <c r="O240" s="6">
        <v>2</v>
      </c>
      <c r="P240" s="6">
        <v>0</v>
      </c>
      <c r="Q240" s="6"/>
      <c r="R240" s="6">
        <v>3</v>
      </c>
      <c r="S240" s="6">
        <v>0</v>
      </c>
      <c r="T240" s="6">
        <v>5</v>
      </c>
      <c r="U240" s="6">
        <v>2</v>
      </c>
      <c r="V240" s="6"/>
      <c r="W240" s="6"/>
      <c r="X240" s="6"/>
      <c r="Y240" s="8"/>
    </row>
    <row r="241" spans="1:25" s="17" customFormat="1">
      <c r="A241" s="11">
        <v>41806</v>
      </c>
      <c r="B241" s="3" t="s">
        <v>202</v>
      </c>
      <c r="C241" s="5">
        <v>25</v>
      </c>
      <c r="E241" s="3" t="s">
        <v>218</v>
      </c>
      <c r="F241" s="6" t="str">
        <f t="shared" si="14"/>
        <v>RF0169</v>
      </c>
      <c r="G241" s="6" t="str">
        <f t="shared" si="15"/>
        <v>3388</v>
      </c>
      <c r="H241" s="6"/>
      <c r="I241" s="6" t="str">
        <f>VLOOKUP(F241,'Cost Centre Lookup'!A:B,2,FALSE)</f>
        <v>TECHNOLOGY SERVICES</v>
      </c>
      <c r="J241" s="6" t="str">
        <f>VLOOKUP(G241,'Account Lookup'!A:B,2,FALSE)</f>
        <v>SECURITY</v>
      </c>
      <c r="K241" s="6" t="s">
        <v>8</v>
      </c>
      <c r="L241" s="6" t="s">
        <v>10</v>
      </c>
      <c r="M241" s="6">
        <v>0</v>
      </c>
      <c r="N241" s="6">
        <v>1</v>
      </c>
      <c r="O241" s="6">
        <v>6</v>
      </c>
      <c r="P241" s="6">
        <v>9</v>
      </c>
      <c r="Q241" s="6"/>
      <c r="R241" s="6">
        <v>3</v>
      </c>
      <c r="S241" s="6">
        <v>3</v>
      </c>
      <c r="T241" s="6">
        <v>8</v>
      </c>
      <c r="U241" s="6">
        <v>8</v>
      </c>
      <c r="V241" s="6"/>
      <c r="W241" s="6"/>
      <c r="X241" s="6"/>
      <c r="Y241" s="13"/>
    </row>
    <row r="242" spans="1:25" s="17" customFormat="1">
      <c r="A242" s="11">
        <v>41806</v>
      </c>
      <c r="B242" s="3" t="s">
        <v>62</v>
      </c>
      <c r="C242" s="5">
        <v>17.38</v>
      </c>
      <c r="E242" s="3" t="s">
        <v>219</v>
      </c>
      <c r="F242" s="6" t="str">
        <f t="shared" si="14"/>
        <v>RA0017</v>
      </c>
      <c r="G242" s="6" t="str">
        <f t="shared" si="15"/>
        <v>3044</v>
      </c>
      <c r="H242" s="6"/>
      <c r="I242" s="6" t="str">
        <f>VLOOKUP(F242,'Cost Centre Lookup'!A:B,2,FALSE)</f>
        <v>INNOVATE COLBURN</v>
      </c>
      <c r="J242" s="6" t="str">
        <f>VLOOKUP(G242,'Account Lookup'!A:B,2,FALSE)</f>
        <v>REFRESHMENTS</v>
      </c>
      <c r="K242" s="6" t="s">
        <v>8</v>
      </c>
      <c r="L242" s="6" t="s">
        <v>67</v>
      </c>
      <c r="M242" s="6">
        <v>0</v>
      </c>
      <c r="N242" s="6">
        <v>0</v>
      </c>
      <c r="O242" s="6">
        <v>1</v>
      </c>
      <c r="P242" s="6">
        <v>7</v>
      </c>
      <c r="Q242" s="6"/>
      <c r="R242" s="6">
        <v>3</v>
      </c>
      <c r="S242" s="6">
        <v>0</v>
      </c>
      <c r="T242" s="6">
        <v>4</v>
      </c>
      <c r="U242" s="6">
        <v>4</v>
      </c>
      <c r="V242" s="6"/>
      <c r="W242" s="6"/>
      <c r="X242" s="6"/>
      <c r="Y242" s="13"/>
    </row>
    <row r="243" spans="1:25" s="17" customFormat="1">
      <c r="A243" s="11">
        <v>41806</v>
      </c>
      <c r="B243" s="3" t="s">
        <v>22</v>
      </c>
      <c r="C243" s="5">
        <v>140.80000000000001</v>
      </c>
      <c r="E243" s="3" t="s">
        <v>173</v>
      </c>
      <c r="F243" s="6" t="str">
        <f t="shared" si="14"/>
        <v>RB0019</v>
      </c>
      <c r="G243" s="6" t="str">
        <f t="shared" si="15"/>
        <v>2304</v>
      </c>
      <c r="H243" s="6"/>
      <c r="I243" s="6" t="str">
        <f>VLOOKUP(F243,'Cost Centre Lookup'!A:B,2,FALSE)</f>
        <v>DEVELOPMENT MANAGEMENT SECTION</v>
      </c>
      <c r="J243" s="6" t="str">
        <f>VLOOKUP(G243,'Account Lookup'!A:B,2,FALSE)</f>
        <v>TRAVEL - OFFICERS GENERAL</v>
      </c>
      <c r="K243" s="6" t="s">
        <v>8</v>
      </c>
      <c r="L243" s="6" t="s">
        <v>12</v>
      </c>
      <c r="M243" s="6">
        <v>0</v>
      </c>
      <c r="N243" s="6">
        <v>0</v>
      </c>
      <c r="O243" s="6">
        <v>1</v>
      </c>
      <c r="P243" s="6">
        <v>9</v>
      </c>
      <c r="Q243" s="6"/>
      <c r="R243" s="6">
        <v>2</v>
      </c>
      <c r="S243" s="6">
        <v>3</v>
      </c>
      <c r="T243" s="6">
        <v>0</v>
      </c>
      <c r="U243" s="6">
        <v>4</v>
      </c>
      <c r="V243" s="6"/>
      <c r="W243" s="6"/>
      <c r="X243" s="6"/>
    </row>
    <row r="244" spans="1:25" s="17" customFormat="1">
      <c r="A244" s="12">
        <v>41807</v>
      </c>
      <c r="B244" s="2" t="s">
        <v>22</v>
      </c>
      <c r="C244" s="4">
        <v>47.7</v>
      </c>
      <c r="E244" s="2" t="s">
        <v>174</v>
      </c>
      <c r="F244" s="6" t="str">
        <f t="shared" si="14"/>
        <v>RB0019</v>
      </c>
      <c r="G244" s="6" t="str">
        <f t="shared" si="15"/>
        <v>2304</v>
      </c>
      <c r="H244" s="6"/>
      <c r="I244" s="6" t="str">
        <f>VLOOKUP(F244,'Cost Centre Lookup'!A:B,2,FALSE)</f>
        <v>DEVELOPMENT MANAGEMENT SECTION</v>
      </c>
      <c r="J244" s="6" t="str">
        <f>VLOOKUP(G244,'Account Lookup'!A:B,2,FALSE)</f>
        <v>TRAVEL - OFFICERS GENERAL</v>
      </c>
      <c r="K244" s="6" t="s">
        <v>8</v>
      </c>
      <c r="L244" s="6" t="s">
        <v>12</v>
      </c>
      <c r="M244" s="6">
        <v>0</v>
      </c>
      <c r="N244" s="6">
        <v>0</v>
      </c>
      <c r="O244" s="6">
        <v>1</v>
      </c>
      <c r="P244" s="6">
        <v>9</v>
      </c>
      <c r="Q244" s="6"/>
      <c r="R244" s="6">
        <v>2</v>
      </c>
      <c r="S244" s="6">
        <v>3</v>
      </c>
      <c r="T244" s="6">
        <v>0</v>
      </c>
      <c r="U244" s="6">
        <v>4</v>
      </c>
      <c r="V244" s="6"/>
      <c r="W244" s="6"/>
      <c r="X244" s="6"/>
    </row>
    <row r="245" spans="1:25" s="17" customFormat="1">
      <c r="A245" s="12">
        <v>41807</v>
      </c>
      <c r="B245" s="2" t="s">
        <v>137</v>
      </c>
      <c r="C245" s="4">
        <v>173.82</v>
      </c>
      <c r="E245" s="2" t="s">
        <v>175</v>
      </c>
      <c r="F245" s="6" t="str">
        <f t="shared" si="14"/>
        <v>RF0070</v>
      </c>
      <c r="G245" s="6" t="str">
        <f t="shared" si="15"/>
        <v>1001</v>
      </c>
      <c r="H245" s="6"/>
      <c r="I245" s="6" t="str">
        <f>VLOOKUP(F245,'Cost Centre Lookup'!A:B,2,FALSE)</f>
        <v>DEPOT</v>
      </c>
      <c r="J245" s="6" t="str">
        <f>VLOOKUP(G245,'Account Lookup'!A:B,2,FALSE)</f>
        <v>REPAIRS &amp; MAINTENANCE</v>
      </c>
      <c r="K245" s="6" t="s">
        <v>8</v>
      </c>
      <c r="L245" s="6" t="s">
        <v>10</v>
      </c>
      <c r="M245" s="6">
        <v>0</v>
      </c>
      <c r="N245" s="6">
        <v>0</v>
      </c>
      <c r="O245" s="6">
        <v>7</v>
      </c>
      <c r="P245" s="6">
        <v>0</v>
      </c>
      <c r="Q245" s="6"/>
      <c r="R245" s="6">
        <v>1</v>
      </c>
      <c r="S245" s="6">
        <v>0</v>
      </c>
      <c r="T245" s="6">
        <v>0</v>
      </c>
      <c r="U245" s="6">
        <v>1</v>
      </c>
      <c r="V245" s="6"/>
      <c r="W245" s="6"/>
      <c r="X245" s="6"/>
    </row>
    <row r="246" spans="1:25" s="17" customFormat="1">
      <c r="A246" s="12">
        <v>41808</v>
      </c>
      <c r="B246" s="2" t="s">
        <v>22</v>
      </c>
      <c r="C246" s="4">
        <v>69</v>
      </c>
      <c r="E246" s="2" t="s">
        <v>176</v>
      </c>
      <c r="F246" s="6" t="str">
        <f t="shared" si="14"/>
        <v>RB0019</v>
      </c>
      <c r="G246" s="6" t="str">
        <f t="shared" si="15"/>
        <v>2304</v>
      </c>
      <c r="H246" s="6"/>
      <c r="I246" s="6" t="str">
        <f>VLOOKUP(F246,'Cost Centre Lookup'!A:B,2,FALSE)</f>
        <v>DEVELOPMENT MANAGEMENT SECTION</v>
      </c>
      <c r="J246" s="6" t="str">
        <f>VLOOKUP(G246,'Account Lookup'!A:B,2,FALSE)</f>
        <v>TRAVEL - OFFICERS GENERAL</v>
      </c>
      <c r="K246" s="6" t="s">
        <v>8</v>
      </c>
      <c r="L246" s="6" t="s">
        <v>12</v>
      </c>
      <c r="M246" s="6">
        <v>0</v>
      </c>
      <c r="N246" s="6">
        <v>0</v>
      </c>
      <c r="O246" s="6">
        <v>1</v>
      </c>
      <c r="P246" s="6">
        <v>9</v>
      </c>
      <c r="Q246" s="6"/>
      <c r="R246" s="6">
        <v>2</v>
      </c>
      <c r="S246" s="6">
        <v>3</v>
      </c>
      <c r="T246" s="6">
        <v>0</v>
      </c>
      <c r="U246" s="6">
        <v>4</v>
      </c>
      <c r="V246" s="6"/>
      <c r="W246" s="6"/>
      <c r="X246" s="6"/>
    </row>
    <row r="247" spans="1:25" s="17" customFormat="1">
      <c r="A247" s="11">
        <v>41810</v>
      </c>
      <c r="B247" s="3" t="s">
        <v>61</v>
      </c>
      <c r="C247" s="5">
        <v>35.159999999999997</v>
      </c>
      <c r="E247" s="3" t="s">
        <v>220</v>
      </c>
      <c r="F247" s="6" t="str">
        <f t="shared" si="14"/>
        <v>RF0109</v>
      </c>
      <c r="G247" s="6" t="str">
        <f t="shared" si="15"/>
        <v>3058</v>
      </c>
      <c r="H247" s="6"/>
      <c r="I247" s="6" t="str">
        <f>VLOOKUP(F247,'Cost Centre Lookup'!A:B,2,FALSE)</f>
        <v>CUSTOMER SERVICES</v>
      </c>
      <c r="J247" s="6" t="str">
        <f>VLOOKUP(G247,'Account Lookup'!A:B,2,FALSE)</f>
        <v>BOOKS &amp; PUBLICATIONS</v>
      </c>
      <c r="K247" s="6" t="s">
        <v>8</v>
      </c>
      <c r="L247" s="6" t="s">
        <v>10</v>
      </c>
      <c r="M247" s="6">
        <v>0</v>
      </c>
      <c r="N247" s="6">
        <v>1</v>
      </c>
      <c r="O247" s="6">
        <v>0</v>
      </c>
      <c r="P247" s="6">
        <v>9</v>
      </c>
      <c r="Q247" s="6"/>
      <c r="R247" s="6">
        <v>3</v>
      </c>
      <c r="S247" s="6">
        <v>0</v>
      </c>
      <c r="T247" s="6">
        <v>5</v>
      </c>
      <c r="U247" s="6">
        <v>8</v>
      </c>
      <c r="V247" s="6"/>
      <c r="W247" s="6"/>
      <c r="X247" s="6"/>
      <c r="Y247" s="13"/>
    </row>
    <row r="248" spans="1:25" s="17" customFormat="1">
      <c r="A248" s="11">
        <v>41810</v>
      </c>
      <c r="B248" s="3" t="s">
        <v>16</v>
      </c>
      <c r="C248" s="5">
        <v>50.1</v>
      </c>
      <c r="E248" s="3" t="s">
        <v>177</v>
      </c>
      <c r="F248" s="6" t="str">
        <f t="shared" si="14"/>
        <v>RF0029</v>
      </c>
      <c r="G248" s="6" t="str">
        <f t="shared" si="15"/>
        <v>3052</v>
      </c>
      <c r="H248" s="6"/>
      <c r="I248" s="6" t="str">
        <f>VLOOKUP(F248,'Cost Centre Lookup'!A:B,2,FALSE)</f>
        <v>DEMOCRATIC SERVICES</v>
      </c>
      <c r="J248" s="6" t="str">
        <f>VLOOKUP(G248,'Account Lookup'!A:B,2,FALSE)</f>
        <v>STATIONERY</v>
      </c>
      <c r="K248" s="6" t="s">
        <v>8</v>
      </c>
      <c r="L248" s="6" t="s">
        <v>10</v>
      </c>
      <c r="M248" s="6">
        <v>0</v>
      </c>
      <c r="N248" s="6">
        <v>0</v>
      </c>
      <c r="O248" s="6">
        <v>2</v>
      </c>
      <c r="P248" s="6">
        <v>9</v>
      </c>
      <c r="Q248" s="6"/>
      <c r="R248" s="6">
        <v>3</v>
      </c>
      <c r="S248" s="6">
        <v>0</v>
      </c>
      <c r="T248" s="6">
        <v>5</v>
      </c>
      <c r="U248" s="6">
        <v>2</v>
      </c>
      <c r="V248" s="6"/>
      <c r="W248" s="6"/>
      <c r="X248" s="6"/>
    </row>
    <row r="249" spans="1:25" s="17" customFormat="1">
      <c r="A249" s="11">
        <v>41810</v>
      </c>
      <c r="B249" s="3" t="s">
        <v>16</v>
      </c>
      <c r="C249" s="5">
        <v>7.91</v>
      </c>
      <c r="E249" s="3" t="s">
        <v>177</v>
      </c>
      <c r="F249" s="6" t="str">
        <f t="shared" si="14"/>
        <v>RE0041</v>
      </c>
      <c r="G249" s="6" t="str">
        <f t="shared" si="15"/>
        <v>3052</v>
      </c>
      <c r="H249" s="6"/>
      <c r="I249" s="6" t="str">
        <f>VLOOKUP(F249,'Cost Centre Lookup'!A:B,2,FALSE)</f>
        <v>HOMELESSNESS PREVENTION</v>
      </c>
      <c r="J249" s="6" t="str">
        <f>VLOOKUP(G249,'Account Lookup'!A:B,2,FALSE)</f>
        <v>STATIONERY</v>
      </c>
      <c r="K249" s="6" t="s">
        <v>8</v>
      </c>
      <c r="L249" s="6" t="s">
        <v>11</v>
      </c>
      <c r="M249" s="6">
        <v>0</v>
      </c>
      <c r="N249" s="6">
        <v>0</v>
      </c>
      <c r="O249" s="6">
        <v>4</v>
      </c>
      <c r="P249" s="6">
        <v>1</v>
      </c>
      <c r="Q249" s="6"/>
      <c r="R249" s="6">
        <v>3</v>
      </c>
      <c r="S249" s="6">
        <v>0</v>
      </c>
      <c r="T249" s="6">
        <v>5</v>
      </c>
      <c r="U249" s="6">
        <v>2</v>
      </c>
      <c r="V249" s="6"/>
      <c r="W249" s="6"/>
      <c r="X249" s="6"/>
    </row>
    <row r="250" spans="1:25" s="17" customFormat="1">
      <c r="A250" s="11">
        <v>41810</v>
      </c>
      <c r="B250" s="3" t="s">
        <v>16</v>
      </c>
      <c r="C250" s="5">
        <v>4.1900000000000004</v>
      </c>
      <c r="E250" s="3" t="s">
        <v>177</v>
      </c>
      <c r="F250" s="6" t="str">
        <f t="shared" si="14"/>
        <v>RH0004</v>
      </c>
      <c r="G250" s="6" t="str">
        <f t="shared" si="15"/>
        <v>3052</v>
      </c>
      <c r="H250" s="6"/>
      <c r="I250" s="6" t="str">
        <f>VLOOKUP(F250,'Cost Centre Lookup'!A:B,2,FALSE)</f>
        <v>HRA SUPERVISION &amp; MANAGEMENT</v>
      </c>
      <c r="J250" s="6" t="str">
        <f>VLOOKUP(G250,'Account Lookup'!A:B,2,FALSE)</f>
        <v>STATIONERY</v>
      </c>
      <c r="K250" s="6" t="s">
        <v>8</v>
      </c>
      <c r="L250" s="6" t="s">
        <v>9</v>
      </c>
      <c r="M250" s="6">
        <v>0</v>
      </c>
      <c r="N250" s="6">
        <v>0</v>
      </c>
      <c r="O250" s="6">
        <v>0</v>
      </c>
      <c r="P250" s="6">
        <v>4</v>
      </c>
      <c r="Q250" s="6"/>
      <c r="R250" s="6">
        <v>3</v>
      </c>
      <c r="S250" s="6">
        <v>0</v>
      </c>
      <c r="T250" s="6">
        <v>5</v>
      </c>
      <c r="U250" s="6">
        <v>2</v>
      </c>
      <c r="V250" s="6"/>
      <c r="W250" s="6"/>
      <c r="X250" s="6"/>
    </row>
    <row r="251" spans="1:25" s="17" customFormat="1">
      <c r="A251" s="11">
        <v>41810</v>
      </c>
      <c r="B251" s="3" t="s">
        <v>16</v>
      </c>
      <c r="C251" s="5">
        <v>1.72</v>
      </c>
      <c r="E251" s="3" t="s">
        <v>177</v>
      </c>
      <c r="F251" s="6" t="str">
        <f t="shared" si="14"/>
        <v>RE0059</v>
      </c>
      <c r="G251" s="6" t="str">
        <f t="shared" si="15"/>
        <v>3052</v>
      </c>
      <c r="H251" s="6"/>
      <c r="I251" s="6" t="str">
        <f>VLOOKUP(F251,'Cost Centre Lookup'!A:B,2,FALSE)</f>
        <v>REVENUES &amp; BENEFITS</v>
      </c>
      <c r="J251" s="6" t="str">
        <f>VLOOKUP(G251,'Account Lookup'!A:B,2,FALSE)</f>
        <v>STATIONERY</v>
      </c>
      <c r="K251" s="6" t="s">
        <v>8</v>
      </c>
      <c r="L251" s="6" t="s">
        <v>11</v>
      </c>
      <c r="M251" s="6">
        <v>0</v>
      </c>
      <c r="N251" s="6">
        <v>0</v>
      </c>
      <c r="O251" s="6">
        <v>5</v>
      </c>
      <c r="P251" s="6">
        <v>9</v>
      </c>
      <c r="Q251" s="6"/>
      <c r="R251" s="6">
        <v>3</v>
      </c>
      <c r="S251" s="6">
        <v>0</v>
      </c>
      <c r="T251" s="6">
        <v>5</v>
      </c>
      <c r="U251" s="6">
        <v>2</v>
      </c>
      <c r="V251" s="6"/>
      <c r="W251" s="6"/>
      <c r="X251" s="6"/>
    </row>
    <row r="252" spans="1:25" s="17" customFormat="1">
      <c r="A252" s="11">
        <v>41813</v>
      </c>
      <c r="B252" s="3" t="s">
        <v>131</v>
      </c>
      <c r="C252" s="5">
        <v>16.100000000000001</v>
      </c>
      <c r="E252" s="3" t="s">
        <v>179</v>
      </c>
      <c r="F252" s="6" t="str">
        <f t="shared" si="14"/>
        <v>RA0050</v>
      </c>
      <c r="G252" s="6" t="str">
        <f t="shared" si="15"/>
        <v>3059</v>
      </c>
      <c r="H252" s="6"/>
      <c r="I252" s="6" t="str">
        <f>VLOOKUP(F252,'Cost Centre Lookup'!A:B,2,FALSE)</f>
        <v>TOURIST RELATED ACTIVITIES</v>
      </c>
      <c r="J252" s="6" t="str">
        <f>VLOOKUP(G252,'Account Lookup'!A:B,2,FALSE)</f>
        <v>GENERAL OFFICE EXPENSES</v>
      </c>
      <c r="K252" s="6" t="s">
        <v>8</v>
      </c>
      <c r="L252" s="6" t="s">
        <v>67</v>
      </c>
      <c r="M252" s="6">
        <v>0</v>
      </c>
      <c r="N252" s="6">
        <v>0</v>
      </c>
      <c r="O252" s="6">
        <v>5</v>
      </c>
      <c r="P252" s="6">
        <v>0</v>
      </c>
      <c r="Q252" s="6"/>
      <c r="R252" s="6">
        <v>3</v>
      </c>
      <c r="S252" s="6">
        <v>0</v>
      </c>
      <c r="T252" s="6">
        <v>5</v>
      </c>
      <c r="U252" s="6">
        <v>9</v>
      </c>
      <c r="V252" s="6"/>
      <c r="W252" s="6"/>
      <c r="X252" s="6"/>
    </row>
    <row r="253" spans="1:25" s="17" customFormat="1">
      <c r="A253" s="12">
        <v>41814</v>
      </c>
      <c r="B253" s="2" t="s">
        <v>15</v>
      </c>
      <c r="C253" s="4">
        <v>-39.99</v>
      </c>
      <c r="E253" s="2" t="s">
        <v>180</v>
      </c>
      <c r="F253" s="6" t="str">
        <f t="shared" si="14"/>
        <v>RE0008</v>
      </c>
      <c r="G253" s="6" t="str">
        <f t="shared" si="15"/>
        <v>3307</v>
      </c>
      <c r="H253" s="6"/>
      <c r="I253" s="6" t="str">
        <f>VLOOKUP(F253,'Cost Centre Lookup'!A:B,2,FALSE)</f>
        <v>SUPPORTED HOUSING</v>
      </c>
      <c r="J253" s="6" t="str">
        <f>VLOOKUP(G253,'Account Lookup'!A:B,2,FALSE)</f>
        <v>TELEPHONES - MOBILE</v>
      </c>
      <c r="K253" s="6" t="s">
        <v>8</v>
      </c>
      <c r="L253" s="6" t="s">
        <v>11</v>
      </c>
      <c r="M253" s="6">
        <v>0</v>
      </c>
      <c r="N253" s="6">
        <v>0</v>
      </c>
      <c r="O253" s="6">
        <v>0</v>
      </c>
      <c r="P253" s="6">
        <v>8</v>
      </c>
      <c r="Q253" s="6"/>
      <c r="R253" s="6">
        <v>3</v>
      </c>
      <c r="S253" s="6">
        <v>3</v>
      </c>
      <c r="T253" s="6">
        <v>0</v>
      </c>
      <c r="U253" s="6">
        <v>7</v>
      </c>
      <c r="V253" s="6"/>
      <c r="W253" s="6"/>
      <c r="X253" s="6"/>
    </row>
    <row r="254" spans="1:25" s="17" customFormat="1">
      <c r="A254" s="12">
        <v>41814</v>
      </c>
      <c r="B254" s="3" t="s">
        <v>139</v>
      </c>
      <c r="C254" s="5">
        <v>25</v>
      </c>
      <c r="E254" s="2" t="s">
        <v>85</v>
      </c>
      <c r="F254" s="6" t="str">
        <f t="shared" ref="F254:F285" si="16">K254&amp;L254&amp;M254&amp;N254&amp;O254&amp;P254</f>
        <v>RF0169</v>
      </c>
      <c r="G254" s="6" t="str">
        <f t="shared" ref="G254:G285" si="17">R254&amp;S254&amp;T254&amp;U254</f>
        <v>3388</v>
      </c>
      <c r="H254" s="6"/>
      <c r="I254" s="6" t="str">
        <f>VLOOKUP(F254,'Cost Centre Lookup'!A:B,2,FALSE)</f>
        <v>TECHNOLOGY SERVICES</v>
      </c>
      <c r="J254" s="6" t="str">
        <f>VLOOKUP(G254,'Account Lookup'!A:B,2,FALSE)</f>
        <v>SECURITY</v>
      </c>
      <c r="K254" s="6" t="s">
        <v>8</v>
      </c>
      <c r="L254" s="6" t="s">
        <v>10</v>
      </c>
      <c r="M254" s="6">
        <v>0</v>
      </c>
      <c r="N254" s="6">
        <v>1</v>
      </c>
      <c r="O254" s="6">
        <v>6</v>
      </c>
      <c r="P254" s="6">
        <v>9</v>
      </c>
      <c r="Q254" s="6"/>
      <c r="R254" s="6">
        <v>3</v>
      </c>
      <c r="S254" s="6">
        <v>3</v>
      </c>
      <c r="T254" s="6">
        <v>8</v>
      </c>
      <c r="U254" s="6">
        <v>8</v>
      </c>
      <c r="V254" s="6"/>
      <c r="W254" s="6"/>
      <c r="X254" s="6"/>
    </row>
    <row r="255" spans="1:25" s="17" customFormat="1">
      <c r="A255" s="12">
        <v>41814</v>
      </c>
      <c r="B255" s="3" t="s">
        <v>139</v>
      </c>
      <c r="C255" s="5">
        <v>25</v>
      </c>
      <c r="E255" s="2" t="s">
        <v>85</v>
      </c>
      <c r="F255" s="6" t="str">
        <f t="shared" si="16"/>
        <v>RF0169</v>
      </c>
      <c r="G255" s="6" t="str">
        <f t="shared" si="17"/>
        <v>3388</v>
      </c>
      <c r="H255" s="6"/>
      <c r="I255" s="6" t="str">
        <f>VLOOKUP(F255,'Cost Centre Lookup'!A:B,2,FALSE)</f>
        <v>TECHNOLOGY SERVICES</v>
      </c>
      <c r="J255" s="6" t="str">
        <f>VLOOKUP(G255,'Account Lookup'!A:B,2,FALSE)</f>
        <v>SECURITY</v>
      </c>
      <c r="K255" s="6" t="s">
        <v>8</v>
      </c>
      <c r="L255" s="6" t="s">
        <v>10</v>
      </c>
      <c r="M255" s="6">
        <v>0</v>
      </c>
      <c r="N255" s="6">
        <v>1</v>
      </c>
      <c r="O255" s="6">
        <v>6</v>
      </c>
      <c r="P255" s="6">
        <v>9</v>
      </c>
      <c r="Q255" s="6"/>
      <c r="R255" s="6">
        <v>3</v>
      </c>
      <c r="S255" s="6">
        <v>3</v>
      </c>
      <c r="T255" s="6">
        <v>8</v>
      </c>
      <c r="U255" s="6">
        <v>8</v>
      </c>
      <c r="V255" s="6"/>
      <c r="W255" s="6"/>
      <c r="X255" s="6"/>
    </row>
    <row r="256" spans="1:25" s="17" customFormat="1">
      <c r="A256" s="11">
        <v>41815</v>
      </c>
      <c r="B256" s="3" t="s">
        <v>203</v>
      </c>
      <c r="C256" s="5">
        <v>38.5</v>
      </c>
      <c r="E256" s="3" t="s">
        <v>221</v>
      </c>
      <c r="F256" s="6" t="str">
        <f t="shared" si="16"/>
        <v>RF0109</v>
      </c>
      <c r="G256" s="6" t="str">
        <f t="shared" si="17"/>
        <v>3031</v>
      </c>
      <c r="H256" s="6"/>
      <c r="I256" s="6" t="str">
        <f>VLOOKUP(F256,'Cost Centre Lookup'!A:B,2,FALSE)</f>
        <v>CUSTOMER SERVICES</v>
      </c>
      <c r="J256" s="6" t="str">
        <f>VLOOKUP(G256,'Account Lookup'!A:B,2,FALSE)</f>
        <v>CLOTHING &amp; UNIFORMS</v>
      </c>
      <c r="K256" s="6" t="s">
        <v>8</v>
      </c>
      <c r="L256" s="6" t="s">
        <v>10</v>
      </c>
      <c r="M256" s="6">
        <v>0</v>
      </c>
      <c r="N256" s="6">
        <v>1</v>
      </c>
      <c r="O256" s="6">
        <v>0</v>
      </c>
      <c r="P256" s="6">
        <v>9</v>
      </c>
      <c r="Q256" s="6"/>
      <c r="R256" s="6">
        <v>3</v>
      </c>
      <c r="S256" s="6">
        <v>0</v>
      </c>
      <c r="T256" s="6">
        <v>3</v>
      </c>
      <c r="U256" s="6">
        <v>1</v>
      </c>
      <c r="V256" s="6"/>
      <c r="W256" s="6"/>
      <c r="X256" s="6"/>
      <c r="Y256" s="13"/>
    </row>
    <row r="257" spans="1:25" s="17" customFormat="1">
      <c r="A257" s="11">
        <v>41815</v>
      </c>
      <c r="B257" s="3" t="s">
        <v>200</v>
      </c>
      <c r="C257" s="5">
        <v>92.5</v>
      </c>
      <c r="E257" s="3" t="s">
        <v>215</v>
      </c>
      <c r="F257" s="6" t="str">
        <f t="shared" si="16"/>
        <v>RA0017</v>
      </c>
      <c r="G257" s="6" t="str">
        <f t="shared" si="17"/>
        <v>3301</v>
      </c>
      <c r="H257" s="6"/>
      <c r="I257" s="6" t="str">
        <f>VLOOKUP(F257,'Cost Centre Lookup'!A:B,2,FALSE)</f>
        <v>INNOVATE COLBURN</v>
      </c>
      <c r="J257" s="6" t="str">
        <f>VLOOKUP(G257,'Account Lookup'!A:B,2,FALSE)</f>
        <v>POSTAGES</v>
      </c>
      <c r="K257" s="6" t="s">
        <v>8</v>
      </c>
      <c r="L257" s="6" t="s">
        <v>67</v>
      </c>
      <c r="M257" s="6">
        <v>0</v>
      </c>
      <c r="N257" s="6">
        <v>0</v>
      </c>
      <c r="O257" s="6">
        <v>1</v>
      </c>
      <c r="P257" s="6">
        <v>7</v>
      </c>
      <c r="Q257" s="6"/>
      <c r="R257" s="6">
        <v>3</v>
      </c>
      <c r="S257" s="6">
        <v>3</v>
      </c>
      <c r="T257" s="6">
        <v>0</v>
      </c>
      <c r="U257" s="6">
        <v>1</v>
      </c>
      <c r="V257" s="6"/>
      <c r="W257" s="6"/>
      <c r="X257" s="6"/>
      <c r="Y257" s="13"/>
    </row>
    <row r="258" spans="1:25" s="17" customFormat="1">
      <c r="A258" s="11">
        <v>41816</v>
      </c>
      <c r="B258" s="3" t="s">
        <v>204</v>
      </c>
      <c r="C258" s="5">
        <v>145.5</v>
      </c>
      <c r="E258" s="3" t="s">
        <v>222</v>
      </c>
      <c r="F258" s="6" t="str">
        <f t="shared" si="16"/>
        <v>RA0017</v>
      </c>
      <c r="G258" s="6" t="str">
        <f t="shared" si="17"/>
        <v>3159</v>
      </c>
      <c r="H258" s="6"/>
      <c r="I258" s="6" t="str">
        <f>VLOOKUP(F258,'Cost Centre Lookup'!A:B,2,FALSE)</f>
        <v>INNOVATE COLBURN</v>
      </c>
      <c r="J258" s="6" t="str">
        <f>VLOOKUP(G258,'Account Lookup'!A:B,2,FALSE)</f>
        <v>LICENCE EXPENSES GENERAL</v>
      </c>
      <c r="K258" s="6" t="s">
        <v>8</v>
      </c>
      <c r="L258" s="6" t="s">
        <v>67</v>
      </c>
      <c r="M258" s="6">
        <v>0</v>
      </c>
      <c r="N258" s="6">
        <v>0</v>
      </c>
      <c r="O258" s="6">
        <v>1</v>
      </c>
      <c r="P258" s="6">
        <v>7</v>
      </c>
      <c r="Q258" s="6"/>
      <c r="R258" s="6">
        <v>3</v>
      </c>
      <c r="S258" s="6">
        <v>1</v>
      </c>
      <c r="T258" s="6">
        <v>5</v>
      </c>
      <c r="U258" s="6">
        <v>9</v>
      </c>
      <c r="V258" s="6"/>
      <c r="W258" s="6"/>
      <c r="X258" s="6"/>
      <c r="Y258" s="13"/>
    </row>
    <row r="259" spans="1:25" s="17" customFormat="1">
      <c r="A259" s="11">
        <v>41816</v>
      </c>
      <c r="B259" s="3" t="s">
        <v>140</v>
      </c>
      <c r="C259" s="5">
        <v>8.98</v>
      </c>
      <c r="E259" s="3" t="s">
        <v>181</v>
      </c>
      <c r="F259" s="6" t="str">
        <f t="shared" si="16"/>
        <v>RF0061</v>
      </c>
      <c r="G259" s="6" t="str">
        <f t="shared" si="17"/>
        <v>1001</v>
      </c>
      <c r="H259" s="6"/>
      <c r="I259" s="6" t="str">
        <f>VLOOKUP(F259,'Cost Centre Lookup'!A:B,2,FALSE)</f>
        <v>MERCURY HOUSE</v>
      </c>
      <c r="J259" s="6" t="str">
        <f>VLOOKUP(G259,'Account Lookup'!A:B,2,FALSE)</f>
        <v>REPAIRS &amp; MAINTENANCE</v>
      </c>
      <c r="K259" s="6" t="s">
        <v>8</v>
      </c>
      <c r="L259" s="6" t="s">
        <v>10</v>
      </c>
      <c r="M259" s="6">
        <v>0</v>
      </c>
      <c r="N259" s="6">
        <v>0</v>
      </c>
      <c r="O259" s="6">
        <v>6</v>
      </c>
      <c r="P259" s="6">
        <v>1</v>
      </c>
      <c r="Q259" s="6"/>
      <c r="R259" s="6">
        <v>1</v>
      </c>
      <c r="S259" s="6">
        <v>0</v>
      </c>
      <c r="T259" s="6">
        <v>0</v>
      </c>
      <c r="U259" s="6">
        <v>1</v>
      </c>
      <c r="V259" s="6"/>
      <c r="W259" s="6"/>
      <c r="X259" s="6"/>
    </row>
    <row r="260" spans="1:25" s="17" customFormat="1">
      <c r="A260" s="11">
        <v>41816</v>
      </c>
      <c r="B260" s="20" t="s">
        <v>141</v>
      </c>
      <c r="C260" s="4">
        <v>35</v>
      </c>
      <c r="E260" s="2" t="s">
        <v>182</v>
      </c>
      <c r="F260" s="6" t="str">
        <f t="shared" si="16"/>
        <v>RF0099</v>
      </c>
      <c r="G260" s="6" t="str">
        <f t="shared" si="17"/>
        <v>8258</v>
      </c>
      <c r="H260" s="6"/>
      <c r="I260" s="6" t="str">
        <f>VLOOKUP(F260,'Cost Centre Lookup'!A:B,2,FALSE)</f>
        <v>BUSINESS SUPPORT</v>
      </c>
      <c r="J260" s="6" t="str">
        <f>VLOOKUP(G260,'Account Lookup'!A:B,2,FALSE)</f>
        <v>DATA PROTECTION</v>
      </c>
      <c r="K260" s="6" t="s">
        <v>8</v>
      </c>
      <c r="L260" s="6" t="s">
        <v>10</v>
      </c>
      <c r="M260" s="6">
        <v>0</v>
      </c>
      <c r="N260" s="6">
        <v>0</v>
      </c>
      <c r="O260" s="6">
        <v>9</v>
      </c>
      <c r="P260" s="6">
        <v>9</v>
      </c>
      <c r="Q260" s="6"/>
      <c r="R260" s="6">
        <v>8</v>
      </c>
      <c r="S260" s="6">
        <v>2</v>
      </c>
      <c r="T260" s="6">
        <v>5</v>
      </c>
      <c r="U260" s="6">
        <v>8</v>
      </c>
      <c r="V260" s="6"/>
      <c r="W260" s="6"/>
      <c r="X260" s="6"/>
    </row>
    <row r="261" spans="1:25" s="17" customFormat="1">
      <c r="A261" s="11">
        <v>41817</v>
      </c>
      <c r="B261" s="3" t="s">
        <v>40</v>
      </c>
      <c r="C261" s="5">
        <v>66.94</v>
      </c>
      <c r="E261" s="3" t="s">
        <v>46</v>
      </c>
      <c r="F261" s="6" t="str">
        <f t="shared" si="16"/>
        <v>RZ0216</v>
      </c>
      <c r="G261" s="6" t="str">
        <f t="shared" si="17"/>
        <v>Z102</v>
      </c>
      <c r="H261" s="6"/>
      <c r="I261" s="6" t="str">
        <f>VLOOKUP(F261,'Cost Centre Lookup'!A:B,2,FALSE)</f>
        <v>CENTRAL STORES</v>
      </c>
      <c r="J261" s="6" t="str">
        <f>VLOOKUP(G261,'Account Lookup'!A:B,2,FALSE)</f>
        <v>PURCHASES</v>
      </c>
      <c r="K261" s="6" t="s">
        <v>8</v>
      </c>
      <c r="L261" s="6" t="s">
        <v>57</v>
      </c>
      <c r="M261" s="6">
        <v>0</v>
      </c>
      <c r="N261" s="6">
        <v>2</v>
      </c>
      <c r="O261" s="6">
        <v>1</v>
      </c>
      <c r="P261" s="6">
        <v>6</v>
      </c>
      <c r="Q261" s="6"/>
      <c r="R261" s="6" t="s">
        <v>57</v>
      </c>
      <c r="S261" s="6">
        <v>1</v>
      </c>
      <c r="T261" s="6">
        <v>0</v>
      </c>
      <c r="U261" s="6">
        <v>2</v>
      </c>
      <c r="V261" s="6"/>
      <c r="W261" s="6"/>
      <c r="X261" s="6"/>
      <c r="Y261" s="13"/>
    </row>
    <row r="262" spans="1:25" s="17" customFormat="1">
      <c r="A262" s="11">
        <v>41817</v>
      </c>
      <c r="B262" s="3" t="s">
        <v>40</v>
      </c>
      <c r="C262" s="5">
        <v>53.91</v>
      </c>
      <c r="E262" s="2" t="s">
        <v>46</v>
      </c>
      <c r="F262" s="6" t="str">
        <f t="shared" si="16"/>
        <v>RZ0216</v>
      </c>
      <c r="G262" s="6" t="str">
        <f t="shared" si="17"/>
        <v>Z102</v>
      </c>
      <c r="H262" s="6"/>
      <c r="I262" s="6" t="str">
        <f>VLOOKUP(F262,'Cost Centre Lookup'!A:B,2,FALSE)</f>
        <v>CENTRAL STORES</v>
      </c>
      <c r="J262" s="6" t="str">
        <f>VLOOKUP(G262,'Account Lookup'!A:B,2,FALSE)</f>
        <v>PURCHASES</v>
      </c>
      <c r="K262" s="6" t="s">
        <v>8</v>
      </c>
      <c r="L262" s="6" t="s">
        <v>57</v>
      </c>
      <c r="M262" s="6">
        <v>0</v>
      </c>
      <c r="N262" s="6">
        <v>2</v>
      </c>
      <c r="O262" s="6">
        <v>1</v>
      </c>
      <c r="P262" s="6">
        <v>6</v>
      </c>
      <c r="Q262" s="6"/>
      <c r="R262" s="6" t="s">
        <v>57</v>
      </c>
      <c r="S262" s="6">
        <v>1</v>
      </c>
      <c r="T262" s="6">
        <v>0</v>
      </c>
      <c r="U262" s="6">
        <v>2</v>
      </c>
      <c r="V262" s="6"/>
      <c r="W262" s="6"/>
      <c r="X262" s="6"/>
      <c r="Y262" s="13"/>
    </row>
    <row r="263" spans="1:25" s="17" customFormat="1">
      <c r="A263" s="11">
        <v>41817</v>
      </c>
      <c r="B263" s="3" t="s">
        <v>40</v>
      </c>
      <c r="C263" s="5">
        <v>26.28</v>
      </c>
      <c r="E263" s="2" t="s">
        <v>188</v>
      </c>
      <c r="F263" s="6" t="str">
        <f t="shared" si="16"/>
        <v>RH0040</v>
      </c>
      <c r="G263" s="6" t="str">
        <f t="shared" si="17"/>
        <v>1106</v>
      </c>
      <c r="H263" s="6"/>
      <c r="I263" s="6" t="str">
        <f>VLOOKUP(F263,'Cost Centre Lookup'!A:B,2,FALSE)</f>
        <v>WELFARE GENERAL</v>
      </c>
      <c r="J263" s="6" t="str">
        <f>VLOOKUP(G263,'Account Lookup'!A:B,2,FALSE)</f>
        <v>CLEANING MATERIALS</v>
      </c>
      <c r="K263" s="6" t="s">
        <v>8</v>
      </c>
      <c r="L263" s="6" t="s">
        <v>9</v>
      </c>
      <c r="M263" s="6">
        <v>0</v>
      </c>
      <c r="N263" s="6">
        <v>0</v>
      </c>
      <c r="O263" s="6">
        <v>4</v>
      </c>
      <c r="P263" s="6">
        <v>0</v>
      </c>
      <c r="Q263" s="6"/>
      <c r="R263" s="6">
        <v>1</v>
      </c>
      <c r="S263" s="6">
        <v>1</v>
      </c>
      <c r="T263" s="6">
        <v>0</v>
      </c>
      <c r="U263" s="6">
        <v>6</v>
      </c>
      <c r="V263" s="6"/>
      <c r="W263" s="6"/>
      <c r="X263" s="6"/>
      <c r="Y263" s="13"/>
    </row>
    <row r="264" spans="1:25" s="17" customFormat="1">
      <c r="A264" s="11">
        <v>41817</v>
      </c>
      <c r="B264" s="3" t="s">
        <v>40</v>
      </c>
      <c r="C264" s="5">
        <v>17.52</v>
      </c>
      <c r="E264" s="2" t="s">
        <v>188</v>
      </c>
      <c r="F264" s="6" t="str">
        <f t="shared" si="16"/>
        <v>RH0040</v>
      </c>
      <c r="G264" s="6" t="str">
        <f t="shared" si="17"/>
        <v>1106</v>
      </c>
      <c r="H264" s="6"/>
      <c r="I264" s="6" t="str">
        <f>VLOOKUP(F264,'Cost Centre Lookup'!A:B,2,FALSE)</f>
        <v>WELFARE GENERAL</v>
      </c>
      <c r="J264" s="6" t="str">
        <f>VLOOKUP(G264,'Account Lookup'!A:B,2,FALSE)</f>
        <v>CLEANING MATERIALS</v>
      </c>
      <c r="K264" s="6" t="s">
        <v>8</v>
      </c>
      <c r="L264" s="6" t="s">
        <v>9</v>
      </c>
      <c r="M264" s="6">
        <v>0</v>
      </c>
      <c r="N264" s="6">
        <v>0</v>
      </c>
      <c r="O264" s="6">
        <v>4</v>
      </c>
      <c r="P264" s="6">
        <v>0</v>
      </c>
      <c r="Q264" s="6"/>
      <c r="R264" s="6">
        <v>1</v>
      </c>
      <c r="S264" s="6">
        <v>1</v>
      </c>
      <c r="T264" s="6">
        <v>0</v>
      </c>
      <c r="U264" s="6">
        <v>6</v>
      </c>
      <c r="V264" s="6"/>
      <c r="W264" s="6"/>
      <c r="X264" s="6"/>
      <c r="Y264" s="13"/>
    </row>
    <row r="265" spans="1:25" s="17" customFormat="1">
      <c r="A265" s="11">
        <v>41817</v>
      </c>
      <c r="B265" s="3" t="s">
        <v>40</v>
      </c>
      <c r="C265" s="5">
        <v>75.8</v>
      </c>
      <c r="E265" s="2" t="s">
        <v>46</v>
      </c>
      <c r="F265" s="6" t="str">
        <f t="shared" si="16"/>
        <v>RZ0216</v>
      </c>
      <c r="G265" s="6" t="str">
        <f t="shared" si="17"/>
        <v>Z102</v>
      </c>
      <c r="H265" s="6"/>
      <c r="I265" s="6" t="str">
        <f>VLOOKUP(F265,'Cost Centre Lookup'!A:B,2,FALSE)</f>
        <v>CENTRAL STORES</v>
      </c>
      <c r="J265" s="6" t="str">
        <f>VLOOKUP(G265,'Account Lookup'!A:B,2,FALSE)</f>
        <v>PURCHASES</v>
      </c>
      <c r="K265" s="6" t="s">
        <v>8</v>
      </c>
      <c r="L265" s="6" t="s">
        <v>57</v>
      </c>
      <c r="M265" s="6">
        <v>0</v>
      </c>
      <c r="N265" s="6">
        <v>2</v>
      </c>
      <c r="O265" s="6">
        <v>1</v>
      </c>
      <c r="P265" s="6">
        <v>6</v>
      </c>
      <c r="Q265" s="6"/>
      <c r="R265" s="6" t="s">
        <v>57</v>
      </c>
      <c r="S265" s="6">
        <v>1</v>
      </c>
      <c r="T265" s="6">
        <v>0</v>
      </c>
      <c r="U265" s="6">
        <v>2</v>
      </c>
      <c r="V265" s="6"/>
      <c r="W265" s="6"/>
      <c r="X265" s="6"/>
      <c r="Y265" s="13"/>
    </row>
    <row r="266" spans="1:25" s="17" customFormat="1">
      <c r="A266" s="11">
        <v>41817</v>
      </c>
      <c r="B266" s="3" t="s">
        <v>40</v>
      </c>
      <c r="C266" s="5">
        <v>24.75</v>
      </c>
      <c r="E266" s="2" t="s">
        <v>46</v>
      </c>
      <c r="F266" s="6" t="str">
        <f t="shared" si="16"/>
        <v>RZ0216</v>
      </c>
      <c r="G266" s="6" t="str">
        <f t="shared" si="17"/>
        <v>Z102</v>
      </c>
      <c r="H266" s="6"/>
      <c r="I266" s="6" t="str">
        <f>VLOOKUP(F266,'Cost Centre Lookup'!A:B,2,FALSE)</f>
        <v>CENTRAL STORES</v>
      </c>
      <c r="J266" s="6" t="str">
        <f>VLOOKUP(G266,'Account Lookup'!A:B,2,FALSE)</f>
        <v>PURCHASES</v>
      </c>
      <c r="K266" s="6" t="s">
        <v>8</v>
      </c>
      <c r="L266" s="6" t="s">
        <v>57</v>
      </c>
      <c r="M266" s="6">
        <v>0</v>
      </c>
      <c r="N266" s="6">
        <v>2</v>
      </c>
      <c r="O266" s="6">
        <v>1</v>
      </c>
      <c r="P266" s="6">
        <v>6</v>
      </c>
      <c r="Q266" s="6"/>
      <c r="R266" s="6" t="s">
        <v>57</v>
      </c>
      <c r="S266" s="6">
        <v>1</v>
      </c>
      <c r="T266" s="6">
        <v>0</v>
      </c>
      <c r="U266" s="6">
        <v>2</v>
      </c>
      <c r="V266" s="6"/>
      <c r="W266" s="6"/>
      <c r="X266" s="6"/>
      <c r="Y266" s="13"/>
    </row>
    <row r="267" spans="1:25" s="17" customFormat="1">
      <c r="A267" s="11">
        <v>41817</v>
      </c>
      <c r="B267" s="3" t="s">
        <v>40</v>
      </c>
      <c r="C267" s="5">
        <v>203.82</v>
      </c>
      <c r="E267" s="2" t="s">
        <v>46</v>
      </c>
      <c r="F267" s="6" t="str">
        <f t="shared" si="16"/>
        <v>RZ0216</v>
      </c>
      <c r="G267" s="6" t="str">
        <f t="shared" si="17"/>
        <v>Z102</v>
      </c>
      <c r="H267" s="6"/>
      <c r="I267" s="6" t="str">
        <f>VLOOKUP(F267,'Cost Centre Lookup'!A:B,2,FALSE)</f>
        <v>CENTRAL STORES</v>
      </c>
      <c r="J267" s="6" t="str">
        <f>VLOOKUP(G267,'Account Lookup'!A:B,2,FALSE)</f>
        <v>PURCHASES</v>
      </c>
      <c r="K267" s="6" t="s">
        <v>8</v>
      </c>
      <c r="L267" s="6" t="s">
        <v>57</v>
      </c>
      <c r="M267" s="6">
        <v>0</v>
      </c>
      <c r="N267" s="6">
        <v>2</v>
      </c>
      <c r="O267" s="6">
        <v>1</v>
      </c>
      <c r="P267" s="6">
        <v>6</v>
      </c>
      <c r="Q267" s="6"/>
      <c r="R267" s="6" t="s">
        <v>57</v>
      </c>
      <c r="S267" s="6">
        <v>1</v>
      </c>
      <c r="T267" s="6">
        <v>0</v>
      </c>
      <c r="U267" s="6">
        <v>2</v>
      </c>
      <c r="V267" s="6"/>
      <c r="W267" s="6"/>
      <c r="X267" s="6"/>
      <c r="Y267" s="13"/>
    </row>
    <row r="268" spans="1:25" s="17" customFormat="1">
      <c r="A268" s="11">
        <v>41817</v>
      </c>
      <c r="B268" s="3" t="s">
        <v>40</v>
      </c>
      <c r="C268" s="5">
        <v>164.85</v>
      </c>
      <c r="E268" s="2" t="s">
        <v>46</v>
      </c>
      <c r="F268" s="6" t="str">
        <f t="shared" si="16"/>
        <v>RZ0216</v>
      </c>
      <c r="G268" s="6" t="str">
        <f t="shared" si="17"/>
        <v>Z102</v>
      </c>
      <c r="H268" s="6"/>
      <c r="I268" s="6" t="str">
        <f>VLOOKUP(F268,'Cost Centre Lookup'!A:B,2,FALSE)</f>
        <v>CENTRAL STORES</v>
      </c>
      <c r="J268" s="6" t="str">
        <f>VLOOKUP(G268,'Account Lookup'!A:B,2,FALSE)</f>
        <v>PURCHASES</v>
      </c>
      <c r="K268" s="6" t="s">
        <v>8</v>
      </c>
      <c r="L268" s="6" t="s">
        <v>57</v>
      </c>
      <c r="M268" s="6">
        <v>0</v>
      </c>
      <c r="N268" s="6">
        <v>2</v>
      </c>
      <c r="O268" s="6">
        <v>1</v>
      </c>
      <c r="P268" s="6">
        <v>6</v>
      </c>
      <c r="Q268" s="6"/>
      <c r="R268" s="6" t="s">
        <v>57</v>
      </c>
      <c r="S268" s="6">
        <v>1</v>
      </c>
      <c r="T268" s="6">
        <v>0</v>
      </c>
      <c r="U268" s="6">
        <v>2</v>
      </c>
      <c r="V268" s="6"/>
      <c r="W268" s="6"/>
      <c r="X268" s="6"/>
      <c r="Y268" s="13"/>
    </row>
    <row r="269" spans="1:25" s="17" customFormat="1">
      <c r="A269" s="11">
        <v>41817</v>
      </c>
      <c r="B269" s="3" t="s">
        <v>40</v>
      </c>
      <c r="C269" s="5">
        <v>49.85</v>
      </c>
      <c r="E269" s="2" t="s">
        <v>189</v>
      </c>
      <c r="F269" s="6" t="str">
        <f t="shared" si="16"/>
        <v>RB0060</v>
      </c>
      <c r="G269" s="6" t="str">
        <f t="shared" si="17"/>
        <v>3001</v>
      </c>
      <c r="H269" s="6"/>
      <c r="I269" s="6" t="str">
        <f>VLOOKUP(F269,'Cost Centre Lookup'!A:B,2,FALSE)</f>
        <v>STREET CLEANSING</v>
      </c>
      <c r="J269" s="6" t="str">
        <f>VLOOKUP(G269,'Account Lookup'!A:B,2,FALSE)</f>
        <v>EQUIPMENT PURCHASE</v>
      </c>
      <c r="K269" s="6" t="s">
        <v>8</v>
      </c>
      <c r="L269" s="6" t="s">
        <v>12</v>
      </c>
      <c r="M269" s="6">
        <v>0</v>
      </c>
      <c r="N269" s="6">
        <v>0</v>
      </c>
      <c r="O269" s="6">
        <v>6</v>
      </c>
      <c r="P269" s="6">
        <v>0</v>
      </c>
      <c r="Q269" s="6"/>
      <c r="R269" s="6">
        <v>3</v>
      </c>
      <c r="S269" s="6">
        <v>0</v>
      </c>
      <c r="T269" s="6">
        <v>0</v>
      </c>
      <c r="U269" s="6">
        <v>1</v>
      </c>
      <c r="V269" s="6"/>
      <c r="W269" s="6"/>
      <c r="X269" s="6"/>
      <c r="Y269" s="13"/>
    </row>
    <row r="270" spans="1:25" s="17" customFormat="1">
      <c r="A270" s="11">
        <v>41817</v>
      </c>
      <c r="B270" s="3" t="s">
        <v>40</v>
      </c>
      <c r="C270" s="5">
        <v>49.85</v>
      </c>
      <c r="E270" s="2" t="s">
        <v>190</v>
      </c>
      <c r="F270" s="6" t="str">
        <f t="shared" si="16"/>
        <v>RH0024</v>
      </c>
      <c r="G270" s="6" t="str">
        <f t="shared" si="17"/>
        <v>3001</v>
      </c>
      <c r="H270" s="6"/>
      <c r="I270" s="6" t="str">
        <f>VLOOKUP(F270,'Cost Centre Lookup'!A:B,2,FALSE)</f>
        <v>BUILDING MAINTENANCE</v>
      </c>
      <c r="J270" s="6" t="str">
        <f>VLOOKUP(G270,'Account Lookup'!A:B,2,FALSE)</f>
        <v>EQUIPMENT PURCHASE</v>
      </c>
      <c r="K270" s="6" t="s">
        <v>8</v>
      </c>
      <c r="L270" s="6" t="s">
        <v>9</v>
      </c>
      <c r="M270" s="6">
        <v>0</v>
      </c>
      <c r="N270" s="6">
        <v>0</v>
      </c>
      <c r="O270" s="6">
        <v>2</v>
      </c>
      <c r="P270" s="6">
        <v>4</v>
      </c>
      <c r="Q270" s="6"/>
      <c r="R270" s="6">
        <v>3</v>
      </c>
      <c r="S270" s="6">
        <v>0</v>
      </c>
      <c r="T270" s="6">
        <v>0</v>
      </c>
      <c r="U270" s="6">
        <v>1</v>
      </c>
      <c r="V270" s="6"/>
      <c r="W270" s="6"/>
      <c r="X270" s="6"/>
      <c r="Y270" s="13"/>
    </row>
    <row r="271" spans="1:25" s="17" customFormat="1">
      <c r="A271" s="11">
        <v>41817</v>
      </c>
      <c r="B271" s="3" t="s">
        <v>40</v>
      </c>
      <c r="C271" s="5">
        <v>253.22</v>
      </c>
      <c r="E271" s="2" t="s">
        <v>191</v>
      </c>
      <c r="F271" s="6" t="str">
        <f t="shared" si="16"/>
        <v>RB0080</v>
      </c>
      <c r="G271" s="6" t="str">
        <f t="shared" si="17"/>
        <v>3031</v>
      </c>
      <c r="H271" s="6"/>
      <c r="I271" s="6" t="str">
        <f>VLOOKUP(F271,'Cost Centre Lookup'!A:B,2,FALSE)</f>
        <v>HOUSEHOLD WASTE COLLECTION</v>
      </c>
      <c r="J271" s="6" t="str">
        <f>VLOOKUP(G271,'Account Lookup'!A:B,2,FALSE)</f>
        <v>CLOTHING &amp; UNIFORMS</v>
      </c>
      <c r="K271" s="6" t="s">
        <v>8</v>
      </c>
      <c r="L271" s="6" t="s">
        <v>12</v>
      </c>
      <c r="M271" s="6">
        <v>0</v>
      </c>
      <c r="N271" s="6">
        <v>0</v>
      </c>
      <c r="O271" s="6">
        <v>8</v>
      </c>
      <c r="P271" s="6">
        <v>0</v>
      </c>
      <c r="Q271" s="6"/>
      <c r="R271" s="6">
        <v>3</v>
      </c>
      <c r="S271" s="6">
        <v>0</v>
      </c>
      <c r="T271" s="6">
        <v>3</v>
      </c>
      <c r="U271" s="6">
        <v>1</v>
      </c>
      <c r="V271" s="6"/>
      <c r="W271" s="6"/>
      <c r="X271" s="6"/>
      <c r="Y271" s="13"/>
    </row>
    <row r="272" spans="1:25" s="17" customFormat="1">
      <c r="A272" s="11">
        <v>41817</v>
      </c>
      <c r="B272" s="3" t="s">
        <v>40</v>
      </c>
      <c r="C272" s="5">
        <v>35.159999999999997</v>
      </c>
      <c r="E272" s="2" t="s">
        <v>192</v>
      </c>
      <c r="F272" s="6" t="str">
        <f t="shared" si="16"/>
        <v>RE0091</v>
      </c>
      <c r="G272" s="6" t="str">
        <f t="shared" si="17"/>
        <v>3001</v>
      </c>
      <c r="H272" s="6"/>
      <c r="I272" s="6" t="str">
        <f>VLOOKUP(F272,'Cost Centre Lookup'!A:B,2,FALSE)</f>
        <v>PUBLIC CONVENIENCES CLEANSING</v>
      </c>
      <c r="J272" s="6" t="str">
        <f>VLOOKUP(G272,'Account Lookup'!A:B,2,FALSE)</f>
        <v>EQUIPMENT PURCHASE</v>
      </c>
      <c r="K272" s="6" t="s">
        <v>8</v>
      </c>
      <c r="L272" s="6" t="s">
        <v>11</v>
      </c>
      <c r="M272" s="6">
        <v>0</v>
      </c>
      <c r="N272" s="6">
        <v>0</v>
      </c>
      <c r="O272" s="6">
        <v>9</v>
      </c>
      <c r="P272" s="6">
        <v>1</v>
      </c>
      <c r="Q272" s="6"/>
      <c r="R272" s="6">
        <v>3</v>
      </c>
      <c r="S272" s="6">
        <v>0</v>
      </c>
      <c r="T272" s="6">
        <v>0</v>
      </c>
      <c r="U272" s="6">
        <v>1</v>
      </c>
      <c r="V272" s="6"/>
      <c r="W272" s="6"/>
      <c r="X272" s="6"/>
      <c r="Y272" s="13"/>
    </row>
    <row r="273" spans="1:25" s="17" customFormat="1">
      <c r="A273" s="11">
        <v>41817</v>
      </c>
      <c r="B273" s="3" t="s">
        <v>40</v>
      </c>
      <c r="C273" s="5">
        <v>61.36</v>
      </c>
      <c r="E273" s="2" t="s">
        <v>46</v>
      </c>
      <c r="F273" s="6" t="str">
        <f t="shared" si="16"/>
        <v>RB0080</v>
      </c>
      <c r="G273" s="6" t="str">
        <f t="shared" si="17"/>
        <v>3031</v>
      </c>
      <c r="H273" s="6"/>
      <c r="I273" s="6" t="str">
        <f>VLOOKUP(F273,'Cost Centre Lookup'!A:B,2,FALSE)</f>
        <v>HOUSEHOLD WASTE COLLECTION</v>
      </c>
      <c r="J273" s="6" t="str">
        <f>VLOOKUP(G273,'Account Lookup'!A:B,2,FALSE)</f>
        <v>CLOTHING &amp; UNIFORMS</v>
      </c>
      <c r="K273" s="6" t="s">
        <v>8</v>
      </c>
      <c r="L273" s="6" t="s">
        <v>12</v>
      </c>
      <c r="M273" s="6">
        <v>0</v>
      </c>
      <c r="N273" s="6">
        <v>0</v>
      </c>
      <c r="O273" s="6">
        <v>8</v>
      </c>
      <c r="P273" s="6">
        <v>0</v>
      </c>
      <c r="Q273" s="6"/>
      <c r="R273" s="6">
        <v>3</v>
      </c>
      <c r="S273" s="6">
        <v>0</v>
      </c>
      <c r="T273" s="6">
        <v>3</v>
      </c>
      <c r="U273" s="6">
        <v>1</v>
      </c>
      <c r="V273" s="6"/>
      <c r="W273" s="6"/>
      <c r="X273" s="6"/>
      <c r="Y273" s="13"/>
    </row>
    <row r="274" spans="1:25" s="17" customFormat="1">
      <c r="A274" s="11">
        <v>41817</v>
      </c>
      <c r="B274" s="3" t="s">
        <v>40</v>
      </c>
      <c r="C274" s="5">
        <v>18.190000000000001</v>
      </c>
      <c r="E274" s="2" t="s">
        <v>191</v>
      </c>
      <c r="F274" s="6" t="str">
        <f t="shared" si="16"/>
        <v>RB0080</v>
      </c>
      <c r="G274" s="6" t="str">
        <f t="shared" si="17"/>
        <v>3031</v>
      </c>
      <c r="H274" s="6"/>
      <c r="I274" s="6" t="str">
        <f>VLOOKUP(F274,'Cost Centre Lookup'!A:B,2,FALSE)</f>
        <v>HOUSEHOLD WASTE COLLECTION</v>
      </c>
      <c r="J274" s="6" t="str">
        <f>VLOOKUP(G274,'Account Lookup'!A:B,2,FALSE)</f>
        <v>CLOTHING &amp; UNIFORMS</v>
      </c>
      <c r="K274" s="6" t="s">
        <v>8</v>
      </c>
      <c r="L274" s="6" t="s">
        <v>12</v>
      </c>
      <c r="M274" s="6">
        <v>0</v>
      </c>
      <c r="N274" s="6">
        <v>0</v>
      </c>
      <c r="O274" s="6">
        <v>8</v>
      </c>
      <c r="P274" s="6">
        <v>0</v>
      </c>
      <c r="Q274" s="6"/>
      <c r="R274" s="6">
        <v>3</v>
      </c>
      <c r="S274" s="6">
        <v>0</v>
      </c>
      <c r="T274" s="6">
        <v>3</v>
      </c>
      <c r="U274" s="6">
        <v>1</v>
      </c>
      <c r="V274" s="6"/>
      <c r="W274" s="6"/>
      <c r="X274" s="6"/>
      <c r="Y274" s="13"/>
    </row>
    <row r="275" spans="1:25" s="17" customFormat="1">
      <c r="A275" s="11">
        <v>41817</v>
      </c>
      <c r="B275" s="3" t="s">
        <v>40</v>
      </c>
      <c r="C275" s="5">
        <v>15.34</v>
      </c>
      <c r="E275" s="2" t="s">
        <v>46</v>
      </c>
      <c r="F275" s="6" t="str">
        <f t="shared" si="16"/>
        <v>RB0080</v>
      </c>
      <c r="G275" s="6" t="str">
        <f t="shared" si="17"/>
        <v>3031</v>
      </c>
      <c r="H275" s="6"/>
      <c r="I275" s="6" t="str">
        <f>VLOOKUP(F275,'Cost Centre Lookup'!A:B,2,FALSE)</f>
        <v>HOUSEHOLD WASTE COLLECTION</v>
      </c>
      <c r="J275" s="6" t="str">
        <f>VLOOKUP(G275,'Account Lookup'!A:B,2,FALSE)</f>
        <v>CLOTHING &amp; UNIFORMS</v>
      </c>
      <c r="K275" s="6" t="s">
        <v>8</v>
      </c>
      <c r="L275" s="6" t="s">
        <v>12</v>
      </c>
      <c r="M275" s="6">
        <v>0</v>
      </c>
      <c r="N275" s="6">
        <v>0</v>
      </c>
      <c r="O275" s="6">
        <v>8</v>
      </c>
      <c r="P275" s="6">
        <v>0</v>
      </c>
      <c r="Q275" s="6"/>
      <c r="R275" s="6">
        <v>3</v>
      </c>
      <c r="S275" s="6">
        <v>0</v>
      </c>
      <c r="T275" s="6">
        <v>3</v>
      </c>
      <c r="U275" s="6">
        <v>1</v>
      </c>
      <c r="V275" s="6"/>
      <c r="W275" s="6"/>
      <c r="X275" s="6"/>
      <c r="Y275" s="13"/>
    </row>
    <row r="276" spans="1:25" s="17" customFormat="1">
      <c r="A276" s="11">
        <v>41817</v>
      </c>
      <c r="B276" s="3" t="s">
        <v>40</v>
      </c>
      <c r="C276" s="5">
        <v>131.49</v>
      </c>
      <c r="E276" s="2" t="s">
        <v>191</v>
      </c>
      <c r="F276" s="6" t="str">
        <f t="shared" si="16"/>
        <v>RB0080</v>
      </c>
      <c r="G276" s="6" t="str">
        <f t="shared" si="17"/>
        <v>3031</v>
      </c>
      <c r="H276" s="6"/>
      <c r="I276" s="6" t="str">
        <f>VLOOKUP(F276,'Cost Centre Lookup'!A:B,2,FALSE)</f>
        <v>HOUSEHOLD WASTE COLLECTION</v>
      </c>
      <c r="J276" s="6" t="str">
        <f>VLOOKUP(G276,'Account Lookup'!A:B,2,FALSE)</f>
        <v>CLOTHING &amp; UNIFORMS</v>
      </c>
      <c r="K276" s="6" t="s">
        <v>8</v>
      </c>
      <c r="L276" s="6" t="s">
        <v>12</v>
      </c>
      <c r="M276" s="6">
        <v>0</v>
      </c>
      <c r="N276" s="6">
        <v>0</v>
      </c>
      <c r="O276" s="6">
        <v>8</v>
      </c>
      <c r="P276" s="6">
        <v>0</v>
      </c>
      <c r="Q276" s="6"/>
      <c r="R276" s="6">
        <v>3</v>
      </c>
      <c r="S276" s="6">
        <v>0</v>
      </c>
      <c r="T276" s="6">
        <v>3</v>
      </c>
      <c r="U276" s="6">
        <v>1</v>
      </c>
      <c r="V276" s="6"/>
      <c r="W276" s="6"/>
      <c r="X276" s="6"/>
      <c r="Y276" s="13"/>
    </row>
    <row r="277" spans="1:25" s="17" customFormat="1">
      <c r="A277" s="11">
        <v>41817</v>
      </c>
      <c r="B277" s="3" t="s">
        <v>40</v>
      </c>
      <c r="C277" s="5">
        <v>70.88</v>
      </c>
      <c r="E277" s="2" t="s">
        <v>191</v>
      </c>
      <c r="F277" s="6" t="str">
        <f t="shared" si="16"/>
        <v>RB0080</v>
      </c>
      <c r="G277" s="6" t="str">
        <f t="shared" si="17"/>
        <v>3031</v>
      </c>
      <c r="H277" s="6"/>
      <c r="I277" s="6" t="str">
        <f>VLOOKUP(F277,'Cost Centre Lookup'!A:B,2,FALSE)</f>
        <v>HOUSEHOLD WASTE COLLECTION</v>
      </c>
      <c r="J277" s="6" t="str">
        <f>VLOOKUP(G277,'Account Lookup'!A:B,2,FALSE)</f>
        <v>CLOTHING &amp; UNIFORMS</v>
      </c>
      <c r="K277" s="6" t="s">
        <v>8</v>
      </c>
      <c r="L277" s="6" t="s">
        <v>12</v>
      </c>
      <c r="M277" s="6">
        <v>0</v>
      </c>
      <c r="N277" s="6">
        <v>0</v>
      </c>
      <c r="O277" s="6">
        <v>8</v>
      </c>
      <c r="P277" s="6">
        <v>0</v>
      </c>
      <c r="Q277" s="6"/>
      <c r="R277" s="6">
        <v>3</v>
      </c>
      <c r="S277" s="6">
        <v>0</v>
      </c>
      <c r="T277" s="6">
        <v>3</v>
      </c>
      <c r="U277" s="6">
        <v>1</v>
      </c>
      <c r="V277" s="6"/>
      <c r="W277" s="6"/>
      <c r="X277" s="6"/>
      <c r="Y277" s="13"/>
    </row>
    <row r="278" spans="1:25" s="17" customFormat="1">
      <c r="A278" s="11">
        <v>41817</v>
      </c>
      <c r="B278" s="3" t="s">
        <v>40</v>
      </c>
      <c r="C278" s="5">
        <v>71.64</v>
      </c>
      <c r="E278" s="2" t="s">
        <v>193</v>
      </c>
      <c r="F278" s="6" t="str">
        <f t="shared" si="16"/>
        <v>RB0080</v>
      </c>
      <c r="G278" s="6" t="str">
        <f t="shared" si="17"/>
        <v>3031</v>
      </c>
      <c r="H278" s="6"/>
      <c r="I278" s="6" t="str">
        <f>VLOOKUP(F278,'Cost Centre Lookup'!A:B,2,FALSE)</f>
        <v>HOUSEHOLD WASTE COLLECTION</v>
      </c>
      <c r="J278" s="6" t="str">
        <f>VLOOKUP(G278,'Account Lookup'!A:B,2,FALSE)</f>
        <v>CLOTHING &amp; UNIFORMS</v>
      </c>
      <c r="K278" s="6" t="s">
        <v>8</v>
      </c>
      <c r="L278" s="6" t="s">
        <v>12</v>
      </c>
      <c r="M278" s="6">
        <v>0</v>
      </c>
      <c r="N278" s="6">
        <v>0</v>
      </c>
      <c r="O278" s="6">
        <v>8</v>
      </c>
      <c r="P278" s="6">
        <v>0</v>
      </c>
      <c r="Q278" s="6"/>
      <c r="R278" s="6">
        <v>3</v>
      </c>
      <c r="S278" s="6">
        <v>0</v>
      </c>
      <c r="T278" s="6">
        <v>3</v>
      </c>
      <c r="U278" s="6">
        <v>1</v>
      </c>
      <c r="V278" s="6"/>
      <c r="W278" s="6"/>
      <c r="X278" s="6"/>
      <c r="Y278" s="13"/>
    </row>
    <row r="279" spans="1:25" s="17" customFormat="1">
      <c r="A279" s="11">
        <v>41817</v>
      </c>
      <c r="B279" s="3" t="s">
        <v>40</v>
      </c>
      <c r="C279" s="5">
        <v>287.27999999999997</v>
      </c>
      <c r="E279" s="2" t="s">
        <v>191</v>
      </c>
      <c r="F279" s="6" t="str">
        <f t="shared" si="16"/>
        <v>RB0080</v>
      </c>
      <c r="G279" s="6" t="str">
        <f t="shared" si="17"/>
        <v>3031</v>
      </c>
      <c r="H279" s="6"/>
      <c r="I279" s="6" t="str">
        <f>VLOOKUP(F279,'Cost Centre Lookup'!A:B,2,FALSE)</f>
        <v>HOUSEHOLD WASTE COLLECTION</v>
      </c>
      <c r="J279" s="6" t="str">
        <f>VLOOKUP(G279,'Account Lookup'!A:B,2,FALSE)</f>
        <v>CLOTHING &amp; UNIFORMS</v>
      </c>
      <c r="K279" s="6" t="s">
        <v>8</v>
      </c>
      <c r="L279" s="6" t="s">
        <v>12</v>
      </c>
      <c r="M279" s="6">
        <v>0</v>
      </c>
      <c r="N279" s="6">
        <v>0</v>
      </c>
      <c r="O279" s="6">
        <v>8</v>
      </c>
      <c r="P279" s="6">
        <v>0</v>
      </c>
      <c r="Q279" s="6"/>
      <c r="R279" s="6">
        <v>3</v>
      </c>
      <c r="S279" s="6">
        <v>0</v>
      </c>
      <c r="T279" s="6">
        <v>3</v>
      </c>
      <c r="U279" s="6">
        <v>1</v>
      </c>
      <c r="V279" s="6"/>
      <c r="W279" s="6"/>
      <c r="X279" s="6"/>
      <c r="Y279" s="13"/>
    </row>
    <row r="280" spans="1:25" s="17" customFormat="1">
      <c r="A280" s="11">
        <v>41817</v>
      </c>
      <c r="B280" s="3" t="s">
        <v>16</v>
      </c>
      <c r="C280" s="5">
        <v>91.96</v>
      </c>
      <c r="E280" s="3" t="s">
        <v>183</v>
      </c>
      <c r="F280" s="6" t="str">
        <f t="shared" si="16"/>
        <v>RF0029</v>
      </c>
      <c r="G280" s="6" t="str">
        <f t="shared" si="17"/>
        <v>3052</v>
      </c>
      <c r="H280" s="6"/>
      <c r="I280" s="6" t="str">
        <f>VLOOKUP(F280,'Cost Centre Lookup'!A:B,2,FALSE)</f>
        <v>DEMOCRATIC SERVICES</v>
      </c>
      <c r="J280" s="6" t="str">
        <f>VLOOKUP(G280,'Account Lookup'!A:B,2,FALSE)</f>
        <v>STATIONERY</v>
      </c>
      <c r="K280" s="6" t="s">
        <v>8</v>
      </c>
      <c r="L280" s="6" t="s">
        <v>10</v>
      </c>
      <c r="M280" s="6">
        <v>0</v>
      </c>
      <c r="N280" s="6">
        <v>0</v>
      </c>
      <c r="O280" s="6">
        <v>2</v>
      </c>
      <c r="P280" s="6">
        <v>9</v>
      </c>
      <c r="Q280" s="6"/>
      <c r="R280" s="6">
        <v>3</v>
      </c>
      <c r="S280" s="6">
        <v>0</v>
      </c>
      <c r="T280" s="6">
        <v>5</v>
      </c>
      <c r="U280" s="6">
        <v>2</v>
      </c>
      <c r="V280" s="6"/>
      <c r="W280" s="6"/>
      <c r="X280" s="6"/>
    </row>
    <row r="281" spans="1:25" s="17" customFormat="1">
      <c r="A281" s="11">
        <v>41817</v>
      </c>
      <c r="B281" s="3" t="s">
        <v>16</v>
      </c>
      <c r="C281" s="5">
        <v>0.46</v>
      </c>
      <c r="E281" s="3" t="s">
        <v>184</v>
      </c>
      <c r="F281" s="6" t="str">
        <f t="shared" si="16"/>
        <v>RF0113</v>
      </c>
      <c r="G281" s="6" t="str">
        <f t="shared" si="17"/>
        <v>3052</v>
      </c>
      <c r="H281" s="6"/>
      <c r="I281" s="6" t="str">
        <f>VLOOKUP(F281,'Cost Centre Lookup'!A:B,2,FALSE)</f>
        <v>FINANCE SECTION</v>
      </c>
      <c r="J281" s="6" t="str">
        <f>VLOOKUP(G281,'Account Lookup'!A:B,2,FALSE)</f>
        <v>STATIONERY</v>
      </c>
      <c r="K281" s="6" t="s">
        <v>8</v>
      </c>
      <c r="L281" s="6" t="s">
        <v>10</v>
      </c>
      <c r="M281" s="6">
        <v>0</v>
      </c>
      <c r="N281" s="6">
        <v>1</v>
      </c>
      <c r="O281" s="6">
        <v>1</v>
      </c>
      <c r="P281" s="6">
        <v>3</v>
      </c>
      <c r="Q281" s="6"/>
      <c r="R281" s="6">
        <v>3</v>
      </c>
      <c r="S281" s="6">
        <v>0</v>
      </c>
      <c r="T281" s="6">
        <v>5</v>
      </c>
      <c r="U281" s="6">
        <v>2</v>
      </c>
      <c r="V281" s="6"/>
      <c r="W281" s="6"/>
      <c r="X281" s="6"/>
    </row>
    <row r="282" spans="1:25" s="17" customFormat="1">
      <c r="A282" s="11">
        <v>41817</v>
      </c>
      <c r="B282" s="3" t="s">
        <v>16</v>
      </c>
      <c r="C282" s="5">
        <v>4.5</v>
      </c>
      <c r="E282" s="3" t="s">
        <v>184</v>
      </c>
      <c r="F282" s="6" t="str">
        <f t="shared" si="16"/>
        <v>RE0041</v>
      </c>
      <c r="G282" s="6" t="str">
        <f t="shared" si="17"/>
        <v>3052</v>
      </c>
      <c r="H282" s="6"/>
      <c r="I282" s="6" t="str">
        <f>VLOOKUP(F282,'Cost Centre Lookup'!A:B,2,FALSE)</f>
        <v>HOMELESSNESS PREVENTION</v>
      </c>
      <c r="J282" s="6" t="str">
        <f>VLOOKUP(G282,'Account Lookup'!A:B,2,FALSE)</f>
        <v>STATIONERY</v>
      </c>
      <c r="K282" s="6" t="s">
        <v>8</v>
      </c>
      <c r="L282" s="6" t="s">
        <v>11</v>
      </c>
      <c r="M282" s="6">
        <v>0</v>
      </c>
      <c r="N282" s="6">
        <v>0</v>
      </c>
      <c r="O282" s="6">
        <v>4</v>
      </c>
      <c r="P282" s="6">
        <v>1</v>
      </c>
      <c r="Q282" s="6"/>
      <c r="R282" s="6">
        <v>3</v>
      </c>
      <c r="S282" s="6">
        <v>0</v>
      </c>
      <c r="T282" s="6">
        <v>5</v>
      </c>
      <c r="U282" s="6">
        <v>2</v>
      </c>
      <c r="V282" s="6"/>
      <c r="W282" s="6"/>
      <c r="X282" s="6"/>
    </row>
    <row r="283" spans="1:25" s="17" customFormat="1">
      <c r="A283" s="11">
        <v>41817</v>
      </c>
      <c r="B283" s="3" t="s">
        <v>16</v>
      </c>
      <c r="C283" s="5">
        <v>60.5</v>
      </c>
      <c r="E283" s="3" t="s">
        <v>184</v>
      </c>
      <c r="F283" s="6" t="str">
        <f t="shared" si="16"/>
        <v>RF0029</v>
      </c>
      <c r="G283" s="6" t="str">
        <f t="shared" si="17"/>
        <v>3056</v>
      </c>
      <c r="H283" s="6"/>
      <c r="I283" s="6" t="str">
        <f>VLOOKUP(F283,'Cost Centre Lookup'!A:B,2,FALSE)</f>
        <v>DEMOCRATIC SERVICES</v>
      </c>
      <c r="J283" s="6" t="str">
        <f>VLOOKUP(G283,'Account Lookup'!A:B,2,FALSE)</f>
        <v>PRINTER CARTRIDGES</v>
      </c>
      <c r="K283" s="6" t="s">
        <v>8</v>
      </c>
      <c r="L283" s="6" t="s">
        <v>10</v>
      </c>
      <c r="M283" s="6">
        <v>0</v>
      </c>
      <c r="N283" s="6">
        <v>0</v>
      </c>
      <c r="O283" s="6">
        <v>2</v>
      </c>
      <c r="P283" s="6">
        <v>9</v>
      </c>
      <c r="Q283" s="6"/>
      <c r="R283" s="6">
        <v>3</v>
      </c>
      <c r="S283" s="6">
        <v>0</v>
      </c>
      <c r="T283" s="6">
        <v>5</v>
      </c>
      <c r="U283" s="6">
        <v>6</v>
      </c>
      <c r="V283" s="6"/>
      <c r="W283" s="6"/>
      <c r="X283" s="6"/>
    </row>
    <row r="284" spans="1:25" s="17" customFormat="1">
      <c r="A284" s="11">
        <v>41817</v>
      </c>
      <c r="B284" s="3" t="s">
        <v>16</v>
      </c>
      <c r="C284" s="5">
        <v>27.64</v>
      </c>
      <c r="E284" s="3" t="s">
        <v>184</v>
      </c>
      <c r="F284" s="6" t="str">
        <f t="shared" si="16"/>
        <v>RF0029</v>
      </c>
      <c r="G284" s="6" t="str">
        <f t="shared" si="17"/>
        <v>3052</v>
      </c>
      <c r="H284" s="6"/>
      <c r="I284" s="6" t="str">
        <f>VLOOKUP(F284,'Cost Centre Lookup'!A:B,2,FALSE)</f>
        <v>DEMOCRATIC SERVICES</v>
      </c>
      <c r="J284" s="6" t="str">
        <f>VLOOKUP(G284,'Account Lookup'!A:B,2,FALSE)</f>
        <v>STATIONERY</v>
      </c>
      <c r="K284" s="6" t="s">
        <v>8</v>
      </c>
      <c r="L284" s="6" t="s">
        <v>10</v>
      </c>
      <c r="M284" s="6">
        <v>0</v>
      </c>
      <c r="N284" s="6">
        <v>0</v>
      </c>
      <c r="O284" s="6">
        <v>2</v>
      </c>
      <c r="P284" s="6">
        <v>9</v>
      </c>
      <c r="Q284" s="6"/>
      <c r="R284" s="6">
        <v>3</v>
      </c>
      <c r="S284" s="6">
        <v>0</v>
      </c>
      <c r="T284" s="6">
        <v>5</v>
      </c>
      <c r="U284" s="6">
        <v>2</v>
      </c>
      <c r="V284" s="6"/>
      <c r="W284" s="6"/>
      <c r="X284" s="6"/>
    </row>
    <row r="285" spans="1:25" s="17" customFormat="1">
      <c r="A285" s="11">
        <v>41817</v>
      </c>
      <c r="B285" s="3" t="s">
        <v>16</v>
      </c>
      <c r="C285" s="5">
        <v>10.94</v>
      </c>
      <c r="E285" s="3" t="s">
        <v>184</v>
      </c>
      <c r="F285" s="6" t="str">
        <f t="shared" si="16"/>
        <v>RH0004</v>
      </c>
      <c r="G285" s="6" t="str">
        <f t="shared" si="17"/>
        <v>3052</v>
      </c>
      <c r="H285" s="6"/>
      <c r="I285" s="6" t="str">
        <f>VLOOKUP(F285,'Cost Centre Lookup'!A:B,2,FALSE)</f>
        <v>HRA SUPERVISION &amp; MANAGEMENT</v>
      </c>
      <c r="J285" s="6" t="str">
        <f>VLOOKUP(G285,'Account Lookup'!A:B,2,FALSE)</f>
        <v>STATIONERY</v>
      </c>
      <c r="K285" s="6" t="s">
        <v>8</v>
      </c>
      <c r="L285" s="6" t="s">
        <v>9</v>
      </c>
      <c r="M285" s="6">
        <v>0</v>
      </c>
      <c r="N285" s="6">
        <v>0</v>
      </c>
      <c r="O285" s="6">
        <v>0</v>
      </c>
      <c r="P285" s="6">
        <v>4</v>
      </c>
      <c r="Q285" s="6"/>
      <c r="R285" s="6">
        <v>3</v>
      </c>
      <c r="S285" s="6">
        <v>0</v>
      </c>
      <c r="T285" s="6">
        <v>5</v>
      </c>
      <c r="U285" s="6">
        <v>2</v>
      </c>
      <c r="V285" s="6"/>
      <c r="W285" s="6"/>
      <c r="X285" s="6"/>
    </row>
    <row r="286" spans="1:25" s="17" customFormat="1">
      <c r="A286" s="11">
        <v>41817</v>
      </c>
      <c r="B286" s="3" t="s">
        <v>16</v>
      </c>
      <c r="C286" s="5">
        <v>3.22</v>
      </c>
      <c r="E286" s="3" t="s">
        <v>184</v>
      </c>
      <c r="F286" s="6" t="str">
        <f t="shared" ref="F286:F304" si="18">K286&amp;L286&amp;M286&amp;N286&amp;O286&amp;P286</f>
        <v>RF0099</v>
      </c>
      <c r="G286" s="6" t="str">
        <f t="shared" ref="G286:G304" si="19">R286&amp;S286&amp;T286&amp;U286</f>
        <v>3052</v>
      </c>
      <c r="H286" s="6"/>
      <c r="I286" s="6" t="str">
        <f>VLOOKUP(F286,'Cost Centre Lookup'!A:B,2,FALSE)</f>
        <v>BUSINESS SUPPORT</v>
      </c>
      <c r="J286" s="6" t="str">
        <f>VLOOKUP(G286,'Account Lookup'!A:B,2,FALSE)</f>
        <v>STATIONERY</v>
      </c>
      <c r="K286" s="6" t="s">
        <v>8</v>
      </c>
      <c r="L286" s="6" t="s">
        <v>10</v>
      </c>
      <c r="M286" s="6">
        <v>0</v>
      </c>
      <c r="N286" s="6">
        <v>0</v>
      </c>
      <c r="O286" s="6">
        <v>9</v>
      </c>
      <c r="P286" s="6">
        <v>9</v>
      </c>
      <c r="Q286" s="6"/>
      <c r="R286" s="6">
        <v>3</v>
      </c>
      <c r="S286" s="6">
        <v>0</v>
      </c>
      <c r="T286" s="6">
        <v>5</v>
      </c>
      <c r="U286" s="6">
        <v>2</v>
      </c>
      <c r="V286" s="6"/>
      <c r="W286" s="6"/>
      <c r="X286" s="6"/>
    </row>
    <row r="287" spans="1:25" s="17" customFormat="1">
      <c r="A287" s="11">
        <v>41817</v>
      </c>
      <c r="B287" s="3" t="s">
        <v>16</v>
      </c>
      <c r="C287" s="5">
        <v>64.38</v>
      </c>
      <c r="E287" s="3" t="s">
        <v>184</v>
      </c>
      <c r="F287" s="6" t="str">
        <f t="shared" si="18"/>
        <v>RA0050</v>
      </c>
      <c r="G287" s="6" t="str">
        <f t="shared" si="19"/>
        <v>3052</v>
      </c>
      <c r="H287" s="6"/>
      <c r="I287" s="6" t="str">
        <f>VLOOKUP(F287,'Cost Centre Lookup'!A:B,2,FALSE)</f>
        <v>TOURIST RELATED ACTIVITIES</v>
      </c>
      <c r="J287" s="6" t="str">
        <f>VLOOKUP(G287,'Account Lookup'!A:B,2,FALSE)</f>
        <v>STATIONERY</v>
      </c>
      <c r="K287" s="6" t="s">
        <v>8</v>
      </c>
      <c r="L287" s="6" t="s">
        <v>67</v>
      </c>
      <c r="M287" s="6">
        <v>0</v>
      </c>
      <c r="N287" s="6">
        <v>0</v>
      </c>
      <c r="O287" s="6">
        <v>5</v>
      </c>
      <c r="P287" s="6">
        <v>0</v>
      </c>
      <c r="Q287" s="6"/>
      <c r="R287" s="6">
        <v>3</v>
      </c>
      <c r="S287" s="6">
        <v>0</v>
      </c>
      <c r="T287" s="6">
        <v>5</v>
      </c>
      <c r="U287" s="6">
        <v>2</v>
      </c>
      <c r="V287" s="6"/>
      <c r="W287" s="6"/>
      <c r="X287" s="6"/>
    </row>
    <row r="288" spans="1:25" s="17" customFormat="1">
      <c r="A288" s="11">
        <v>41817</v>
      </c>
      <c r="B288" s="2" t="s">
        <v>142</v>
      </c>
      <c r="C288" s="4">
        <v>25</v>
      </c>
      <c r="E288" s="2" t="s">
        <v>85</v>
      </c>
      <c r="F288" s="6" t="str">
        <f t="shared" si="18"/>
        <v>RF0169</v>
      </c>
      <c r="G288" s="6" t="str">
        <f t="shared" si="19"/>
        <v>3388</v>
      </c>
      <c r="H288" s="6"/>
      <c r="I288" s="6" t="str">
        <f>VLOOKUP(F288,'Cost Centre Lookup'!A:B,2,FALSE)</f>
        <v>TECHNOLOGY SERVICES</v>
      </c>
      <c r="J288" s="6" t="str">
        <f>VLOOKUP(G288,'Account Lookup'!A:B,2,FALSE)</f>
        <v>SECURITY</v>
      </c>
      <c r="K288" s="6" t="s">
        <v>8</v>
      </c>
      <c r="L288" s="6" t="s">
        <v>10</v>
      </c>
      <c r="M288" s="6">
        <v>0</v>
      </c>
      <c r="N288" s="6">
        <v>1</v>
      </c>
      <c r="O288" s="6">
        <v>6</v>
      </c>
      <c r="P288" s="6">
        <v>9</v>
      </c>
      <c r="Q288" s="6"/>
      <c r="R288" s="6">
        <v>3</v>
      </c>
      <c r="S288" s="6">
        <v>3</v>
      </c>
      <c r="T288" s="6">
        <v>8</v>
      </c>
      <c r="U288" s="6">
        <v>8</v>
      </c>
      <c r="V288" s="6"/>
      <c r="W288" s="6"/>
      <c r="X288" s="6"/>
    </row>
    <row r="289" spans="1:25" s="17" customFormat="1">
      <c r="A289" s="11">
        <v>41817</v>
      </c>
      <c r="B289" s="3" t="s">
        <v>15</v>
      </c>
      <c r="C289" s="5">
        <v>13.9</v>
      </c>
      <c r="E289" s="3" t="s">
        <v>185</v>
      </c>
      <c r="F289" s="6" t="str">
        <f t="shared" si="18"/>
        <v>RE0008</v>
      </c>
      <c r="G289" s="6" t="str">
        <f t="shared" si="19"/>
        <v>3059</v>
      </c>
      <c r="H289" s="6"/>
      <c r="I289" s="6" t="str">
        <f>VLOOKUP(F289,'Cost Centre Lookup'!A:B,2,FALSE)</f>
        <v>SUPPORTED HOUSING</v>
      </c>
      <c r="J289" s="6" t="str">
        <f>VLOOKUP(G289,'Account Lookup'!A:B,2,FALSE)</f>
        <v>GENERAL OFFICE EXPENSES</v>
      </c>
      <c r="K289" s="6" t="s">
        <v>8</v>
      </c>
      <c r="L289" s="6" t="s">
        <v>11</v>
      </c>
      <c r="M289" s="6">
        <v>0</v>
      </c>
      <c r="N289" s="6">
        <v>0</v>
      </c>
      <c r="O289" s="6">
        <v>0</v>
      </c>
      <c r="P289" s="6">
        <v>8</v>
      </c>
      <c r="Q289" s="6"/>
      <c r="R289" s="6">
        <v>3</v>
      </c>
      <c r="S289" s="6">
        <v>0</v>
      </c>
      <c r="T289" s="6">
        <v>5</v>
      </c>
      <c r="U289" s="6">
        <v>9</v>
      </c>
      <c r="V289" s="6"/>
      <c r="W289" s="6"/>
      <c r="X289" s="6"/>
    </row>
    <row r="290" spans="1:25" s="17" customFormat="1">
      <c r="A290" s="11">
        <v>41820</v>
      </c>
      <c r="B290" s="3" t="s">
        <v>202</v>
      </c>
      <c r="C290" s="5">
        <v>25</v>
      </c>
      <c r="E290" s="3" t="s">
        <v>300</v>
      </c>
      <c r="F290" s="6" t="str">
        <f t="shared" si="18"/>
        <v>RF0169</v>
      </c>
      <c r="G290" s="6" t="str">
        <f t="shared" si="19"/>
        <v>3388</v>
      </c>
      <c r="H290" s="6"/>
      <c r="I290" s="6" t="str">
        <f>VLOOKUP(F290,'Cost Centre Lookup'!A:B,2,FALSE)</f>
        <v>TECHNOLOGY SERVICES</v>
      </c>
      <c r="J290" s="6" t="str">
        <f>VLOOKUP(G290,'Account Lookup'!A:B,2,FALSE)</f>
        <v>SECURITY</v>
      </c>
      <c r="K290" s="6" t="s">
        <v>8</v>
      </c>
      <c r="L290" s="6" t="s">
        <v>10</v>
      </c>
      <c r="M290" s="6">
        <v>0</v>
      </c>
      <c r="N290" s="6">
        <v>1</v>
      </c>
      <c r="O290" s="6">
        <v>6</v>
      </c>
      <c r="P290" s="6">
        <v>9</v>
      </c>
      <c r="Q290" s="6"/>
      <c r="R290" s="6">
        <v>3</v>
      </c>
      <c r="S290" s="6">
        <v>3</v>
      </c>
      <c r="T290" s="6">
        <v>8</v>
      </c>
      <c r="U290" s="6">
        <v>8</v>
      </c>
      <c r="V290" s="6"/>
      <c r="W290" s="6"/>
      <c r="X290" s="6"/>
      <c r="Y290" s="13"/>
    </row>
    <row r="291" spans="1:25" s="17" customFormat="1">
      <c r="A291" s="11">
        <v>41820</v>
      </c>
      <c r="B291" s="3" t="s">
        <v>202</v>
      </c>
      <c r="C291" s="5">
        <v>25</v>
      </c>
      <c r="E291" s="3" t="s">
        <v>301</v>
      </c>
      <c r="F291" s="6" t="str">
        <f t="shared" si="18"/>
        <v>RF0169</v>
      </c>
      <c r="G291" s="6" t="str">
        <f t="shared" si="19"/>
        <v>3388</v>
      </c>
      <c r="H291" s="6"/>
      <c r="I291" s="6" t="str">
        <f>VLOOKUP(F291,'Cost Centre Lookup'!A:B,2,FALSE)</f>
        <v>TECHNOLOGY SERVICES</v>
      </c>
      <c r="J291" s="6" t="str">
        <f>VLOOKUP(G291,'Account Lookup'!A:B,2,FALSE)</f>
        <v>SECURITY</v>
      </c>
      <c r="K291" s="6" t="s">
        <v>8</v>
      </c>
      <c r="L291" s="6" t="s">
        <v>10</v>
      </c>
      <c r="M291" s="6">
        <v>0</v>
      </c>
      <c r="N291" s="6">
        <v>1</v>
      </c>
      <c r="O291" s="6">
        <v>6</v>
      </c>
      <c r="P291" s="6">
        <v>9</v>
      </c>
      <c r="Q291" s="6"/>
      <c r="R291" s="6">
        <v>3</v>
      </c>
      <c r="S291" s="6">
        <v>3</v>
      </c>
      <c r="T291" s="6">
        <v>8</v>
      </c>
      <c r="U291" s="6">
        <v>8</v>
      </c>
      <c r="V291" s="6"/>
      <c r="W291" s="6"/>
      <c r="X291" s="6"/>
      <c r="Y291" s="13"/>
    </row>
    <row r="292" spans="1:25" s="17" customFormat="1">
      <c r="A292" s="11">
        <v>41820</v>
      </c>
      <c r="B292" s="3" t="s">
        <v>202</v>
      </c>
      <c r="C292" s="5">
        <v>25</v>
      </c>
      <c r="E292" s="3" t="s">
        <v>302</v>
      </c>
      <c r="F292" s="6" t="str">
        <f t="shared" si="18"/>
        <v>RF0169</v>
      </c>
      <c r="G292" s="6" t="str">
        <f t="shared" si="19"/>
        <v>3388</v>
      </c>
      <c r="H292" s="6"/>
      <c r="I292" s="6" t="str">
        <f>VLOOKUP(F292,'Cost Centre Lookup'!A:B,2,FALSE)</f>
        <v>TECHNOLOGY SERVICES</v>
      </c>
      <c r="J292" s="6" t="str">
        <f>VLOOKUP(G292,'Account Lookup'!A:B,2,FALSE)</f>
        <v>SECURITY</v>
      </c>
      <c r="K292" s="6" t="s">
        <v>8</v>
      </c>
      <c r="L292" s="6" t="s">
        <v>10</v>
      </c>
      <c r="M292" s="6">
        <v>0</v>
      </c>
      <c r="N292" s="6">
        <v>1</v>
      </c>
      <c r="O292" s="6">
        <v>6</v>
      </c>
      <c r="P292" s="6">
        <v>9</v>
      </c>
      <c r="Q292" s="6"/>
      <c r="R292" s="6">
        <v>3</v>
      </c>
      <c r="S292" s="6">
        <v>3</v>
      </c>
      <c r="T292" s="6">
        <v>8</v>
      </c>
      <c r="U292" s="6">
        <v>8</v>
      </c>
      <c r="V292" s="6"/>
      <c r="W292" s="6"/>
      <c r="X292" s="6"/>
      <c r="Y292" s="13"/>
    </row>
    <row r="293" spans="1:25" s="17" customFormat="1">
      <c r="A293" s="11">
        <v>41820</v>
      </c>
      <c r="B293" s="3" t="s">
        <v>202</v>
      </c>
      <c r="C293" s="5">
        <v>25</v>
      </c>
      <c r="E293" s="3" t="s">
        <v>303</v>
      </c>
      <c r="F293" s="6" t="str">
        <f t="shared" si="18"/>
        <v>RF0169</v>
      </c>
      <c r="G293" s="6" t="str">
        <f t="shared" si="19"/>
        <v>3388</v>
      </c>
      <c r="H293" s="6"/>
      <c r="I293" s="6" t="str">
        <f>VLOOKUP(F293,'Cost Centre Lookup'!A:B,2,FALSE)</f>
        <v>TECHNOLOGY SERVICES</v>
      </c>
      <c r="J293" s="6" t="str">
        <f>VLOOKUP(G293,'Account Lookup'!A:B,2,FALSE)</f>
        <v>SECURITY</v>
      </c>
      <c r="K293" s="6" t="s">
        <v>8</v>
      </c>
      <c r="L293" s="6" t="s">
        <v>10</v>
      </c>
      <c r="M293" s="6">
        <v>0</v>
      </c>
      <c r="N293" s="6">
        <v>1</v>
      </c>
      <c r="O293" s="6">
        <v>6</v>
      </c>
      <c r="P293" s="6">
        <v>9</v>
      </c>
      <c r="Q293" s="6"/>
      <c r="R293" s="6">
        <v>3</v>
      </c>
      <c r="S293" s="6">
        <v>3</v>
      </c>
      <c r="T293" s="6">
        <v>8</v>
      </c>
      <c r="U293" s="6">
        <v>8</v>
      </c>
      <c r="V293" s="6"/>
      <c r="W293" s="6"/>
      <c r="X293" s="6"/>
      <c r="Y293" s="13"/>
    </row>
    <row r="294" spans="1:25" s="17" customFormat="1">
      <c r="A294" s="11">
        <v>41820</v>
      </c>
      <c r="B294" s="3" t="s">
        <v>42</v>
      </c>
      <c r="C294" s="5">
        <v>228.7</v>
      </c>
      <c r="E294" s="3" t="s">
        <v>46</v>
      </c>
      <c r="F294" s="6" t="str">
        <f t="shared" si="18"/>
        <v>RZ0216</v>
      </c>
      <c r="G294" s="6" t="str">
        <f t="shared" si="19"/>
        <v>Z102</v>
      </c>
      <c r="H294" s="6"/>
      <c r="I294" s="6" t="str">
        <f>VLOOKUP(F294,'Cost Centre Lookup'!A:B,2,FALSE)</f>
        <v>CENTRAL STORES</v>
      </c>
      <c r="J294" s="6" t="str">
        <f>VLOOKUP(G294,'Account Lookup'!A:B,2,FALSE)</f>
        <v>PURCHASES</v>
      </c>
      <c r="K294" s="6" t="s">
        <v>8</v>
      </c>
      <c r="L294" s="6" t="s">
        <v>57</v>
      </c>
      <c r="M294" s="6">
        <v>0</v>
      </c>
      <c r="N294" s="6">
        <v>2</v>
      </c>
      <c r="O294" s="6">
        <v>1</v>
      </c>
      <c r="P294" s="6">
        <v>6</v>
      </c>
      <c r="Q294" s="6"/>
      <c r="R294" s="6" t="s">
        <v>57</v>
      </c>
      <c r="S294" s="6">
        <v>1</v>
      </c>
      <c r="T294" s="6">
        <v>0</v>
      </c>
      <c r="U294" s="6">
        <v>2</v>
      </c>
      <c r="V294" s="6"/>
      <c r="W294" s="6"/>
      <c r="X294" s="6"/>
    </row>
    <row r="295" spans="1:25" s="17" customFormat="1">
      <c r="A295" s="11">
        <v>41820</v>
      </c>
      <c r="B295" s="3" t="s">
        <v>42</v>
      </c>
      <c r="C295" s="5">
        <v>300.89999999999998</v>
      </c>
      <c r="E295" s="3" t="s">
        <v>46</v>
      </c>
      <c r="F295" s="6" t="str">
        <f t="shared" si="18"/>
        <v>RZ0216</v>
      </c>
      <c r="G295" s="6" t="str">
        <f t="shared" si="19"/>
        <v>Z102</v>
      </c>
      <c r="H295" s="6"/>
      <c r="I295" s="6" t="str">
        <f>VLOOKUP(F295,'Cost Centre Lookup'!A:B,2,FALSE)</f>
        <v>CENTRAL STORES</v>
      </c>
      <c r="J295" s="6" t="str">
        <f>VLOOKUP(G295,'Account Lookup'!A:B,2,FALSE)</f>
        <v>PURCHASES</v>
      </c>
      <c r="K295" s="6" t="s">
        <v>8</v>
      </c>
      <c r="L295" s="6" t="s">
        <v>57</v>
      </c>
      <c r="M295" s="6">
        <v>0</v>
      </c>
      <c r="N295" s="6">
        <v>2</v>
      </c>
      <c r="O295" s="6">
        <v>1</v>
      </c>
      <c r="P295" s="6">
        <v>6</v>
      </c>
      <c r="Q295" s="6"/>
      <c r="R295" s="6" t="s">
        <v>57</v>
      </c>
      <c r="S295" s="6">
        <v>1</v>
      </c>
      <c r="T295" s="6">
        <v>0</v>
      </c>
      <c r="U295" s="6">
        <v>2</v>
      </c>
      <c r="V295" s="6"/>
      <c r="W295" s="6"/>
      <c r="X295" s="6"/>
    </row>
    <row r="296" spans="1:25" s="17" customFormat="1">
      <c r="A296" s="11">
        <v>41820</v>
      </c>
      <c r="B296" s="3" t="s">
        <v>42</v>
      </c>
      <c r="C296" s="5">
        <v>37</v>
      </c>
      <c r="E296" s="3" t="s">
        <v>46</v>
      </c>
      <c r="F296" s="6" t="str">
        <f t="shared" si="18"/>
        <v>RZ0216</v>
      </c>
      <c r="G296" s="6" t="str">
        <f t="shared" si="19"/>
        <v>Z102</v>
      </c>
      <c r="H296" s="6"/>
      <c r="I296" s="6" t="str">
        <f>VLOOKUP(F296,'Cost Centre Lookup'!A:B,2,FALSE)</f>
        <v>CENTRAL STORES</v>
      </c>
      <c r="J296" s="6" t="str">
        <f>VLOOKUP(G296,'Account Lookup'!A:B,2,FALSE)</f>
        <v>PURCHASES</v>
      </c>
      <c r="K296" s="6" t="s">
        <v>8</v>
      </c>
      <c r="L296" s="6" t="s">
        <v>57</v>
      </c>
      <c r="M296" s="6">
        <v>0</v>
      </c>
      <c r="N296" s="6">
        <v>2</v>
      </c>
      <c r="O296" s="6">
        <v>1</v>
      </c>
      <c r="P296" s="6">
        <v>6</v>
      </c>
      <c r="Q296" s="6"/>
      <c r="R296" s="6" t="s">
        <v>57</v>
      </c>
      <c r="S296" s="6">
        <v>1</v>
      </c>
      <c r="T296" s="6">
        <v>0</v>
      </c>
      <c r="U296" s="6">
        <v>2</v>
      </c>
      <c r="V296" s="6"/>
      <c r="W296" s="6"/>
      <c r="X296" s="6"/>
    </row>
    <row r="297" spans="1:25" s="17" customFormat="1">
      <c r="A297" s="11">
        <v>41820</v>
      </c>
      <c r="B297" s="3" t="s">
        <v>42</v>
      </c>
      <c r="C297" s="5">
        <v>276.08999999999997</v>
      </c>
      <c r="E297" s="3" t="s">
        <v>46</v>
      </c>
      <c r="F297" s="6" t="str">
        <f t="shared" si="18"/>
        <v>RZ0216</v>
      </c>
      <c r="G297" s="6" t="str">
        <f t="shared" si="19"/>
        <v>Z102</v>
      </c>
      <c r="H297" s="6"/>
      <c r="I297" s="6" t="str">
        <f>VLOOKUP(F297,'Cost Centre Lookup'!A:B,2,FALSE)</f>
        <v>CENTRAL STORES</v>
      </c>
      <c r="J297" s="6" t="str">
        <f>VLOOKUP(G297,'Account Lookup'!A:B,2,FALSE)</f>
        <v>PURCHASES</v>
      </c>
      <c r="K297" s="6" t="s">
        <v>8</v>
      </c>
      <c r="L297" s="6" t="s">
        <v>57</v>
      </c>
      <c r="M297" s="6">
        <v>0</v>
      </c>
      <c r="N297" s="6">
        <v>2</v>
      </c>
      <c r="O297" s="6">
        <v>1</v>
      </c>
      <c r="P297" s="6">
        <v>6</v>
      </c>
      <c r="Q297" s="6"/>
      <c r="R297" s="6" t="s">
        <v>57</v>
      </c>
      <c r="S297" s="6">
        <v>1</v>
      </c>
      <c r="T297" s="6">
        <v>0</v>
      </c>
      <c r="U297" s="6">
        <v>2</v>
      </c>
      <c r="V297" s="6"/>
      <c r="W297" s="6"/>
      <c r="X297" s="6"/>
    </row>
    <row r="298" spans="1:25" s="17" customFormat="1">
      <c r="A298" s="11">
        <v>41820</v>
      </c>
      <c r="B298" s="3" t="s">
        <v>42</v>
      </c>
      <c r="C298" s="5">
        <v>49.5</v>
      </c>
      <c r="E298" s="3" t="s">
        <v>46</v>
      </c>
      <c r="F298" s="6" t="str">
        <f t="shared" si="18"/>
        <v>RZ0216</v>
      </c>
      <c r="G298" s="6" t="str">
        <f t="shared" si="19"/>
        <v>Z102</v>
      </c>
      <c r="H298" s="6"/>
      <c r="I298" s="6" t="str">
        <f>VLOOKUP(F298,'Cost Centre Lookup'!A:B,2,FALSE)</f>
        <v>CENTRAL STORES</v>
      </c>
      <c r="J298" s="6" t="str">
        <f>VLOOKUP(G298,'Account Lookup'!A:B,2,FALSE)</f>
        <v>PURCHASES</v>
      </c>
      <c r="K298" s="6" t="s">
        <v>8</v>
      </c>
      <c r="L298" s="6" t="s">
        <v>57</v>
      </c>
      <c r="M298" s="6">
        <v>0</v>
      </c>
      <c r="N298" s="6">
        <v>2</v>
      </c>
      <c r="O298" s="6">
        <v>1</v>
      </c>
      <c r="P298" s="6">
        <v>6</v>
      </c>
      <c r="Q298" s="6"/>
      <c r="R298" s="6" t="s">
        <v>57</v>
      </c>
      <c r="S298" s="6">
        <v>1</v>
      </c>
      <c r="T298" s="6">
        <v>0</v>
      </c>
      <c r="U298" s="6">
        <v>2</v>
      </c>
      <c r="V298" s="6"/>
      <c r="W298" s="6"/>
      <c r="X298" s="6"/>
    </row>
    <row r="299" spans="1:25" s="17" customFormat="1">
      <c r="A299" s="11">
        <v>41820</v>
      </c>
      <c r="B299" s="3" t="s">
        <v>42</v>
      </c>
      <c r="C299" s="5">
        <v>109.21</v>
      </c>
      <c r="E299" s="3" t="s">
        <v>46</v>
      </c>
      <c r="F299" s="6" t="str">
        <f t="shared" si="18"/>
        <v>RZ0216</v>
      </c>
      <c r="G299" s="6" t="str">
        <f t="shared" si="19"/>
        <v>Z102</v>
      </c>
      <c r="H299" s="6"/>
      <c r="I299" s="6" t="str">
        <f>VLOOKUP(F299,'Cost Centre Lookup'!A:B,2,FALSE)</f>
        <v>CENTRAL STORES</v>
      </c>
      <c r="J299" s="6" t="str">
        <f>VLOOKUP(G299,'Account Lookup'!A:B,2,FALSE)</f>
        <v>PURCHASES</v>
      </c>
      <c r="K299" s="6" t="s">
        <v>8</v>
      </c>
      <c r="L299" s="6" t="s">
        <v>57</v>
      </c>
      <c r="M299" s="6">
        <v>0</v>
      </c>
      <c r="N299" s="6">
        <v>2</v>
      </c>
      <c r="O299" s="6">
        <v>1</v>
      </c>
      <c r="P299" s="6">
        <v>6</v>
      </c>
      <c r="Q299" s="6"/>
      <c r="R299" s="6" t="s">
        <v>57</v>
      </c>
      <c r="S299" s="6">
        <v>1</v>
      </c>
      <c r="T299" s="6">
        <v>0</v>
      </c>
      <c r="U299" s="6">
        <v>2</v>
      </c>
      <c r="V299" s="6"/>
      <c r="W299" s="6"/>
      <c r="X299" s="6"/>
    </row>
    <row r="300" spans="1:25" s="17" customFormat="1">
      <c r="A300" s="11">
        <v>41820</v>
      </c>
      <c r="B300" s="3" t="s">
        <v>42</v>
      </c>
      <c r="C300" s="5">
        <v>60.6</v>
      </c>
      <c r="E300" s="3" t="s">
        <v>46</v>
      </c>
      <c r="F300" s="6" t="str">
        <f t="shared" si="18"/>
        <v>RZ0216</v>
      </c>
      <c r="G300" s="6" t="str">
        <f t="shared" si="19"/>
        <v>Z102</v>
      </c>
      <c r="H300" s="6"/>
      <c r="I300" s="6" t="str">
        <f>VLOOKUP(F300,'Cost Centre Lookup'!A:B,2,FALSE)</f>
        <v>CENTRAL STORES</v>
      </c>
      <c r="J300" s="6" t="str">
        <f>VLOOKUP(G300,'Account Lookup'!A:B,2,FALSE)</f>
        <v>PURCHASES</v>
      </c>
      <c r="K300" s="6" t="s">
        <v>8</v>
      </c>
      <c r="L300" s="6" t="s">
        <v>57</v>
      </c>
      <c r="M300" s="6">
        <v>0</v>
      </c>
      <c r="N300" s="6">
        <v>2</v>
      </c>
      <c r="O300" s="6">
        <v>1</v>
      </c>
      <c r="P300" s="6">
        <v>6</v>
      </c>
      <c r="Q300" s="6"/>
      <c r="R300" s="6" t="s">
        <v>57</v>
      </c>
      <c r="S300" s="6">
        <v>1</v>
      </c>
      <c r="T300" s="6">
        <v>0</v>
      </c>
      <c r="U300" s="6">
        <v>2</v>
      </c>
      <c r="V300" s="6"/>
      <c r="W300" s="6"/>
      <c r="X300" s="6"/>
    </row>
    <row r="301" spans="1:25" s="17" customFormat="1">
      <c r="A301" s="11">
        <v>41820</v>
      </c>
      <c r="B301" s="3" t="s">
        <v>42</v>
      </c>
      <c r="C301" s="5">
        <v>54.603000000000002</v>
      </c>
      <c r="E301" s="3" t="s">
        <v>46</v>
      </c>
      <c r="F301" s="6" t="str">
        <f t="shared" si="18"/>
        <v>RZ0216</v>
      </c>
      <c r="G301" s="6" t="str">
        <f t="shared" si="19"/>
        <v>Z102</v>
      </c>
      <c r="H301" s="6"/>
      <c r="I301" s="6" t="str">
        <f>VLOOKUP(F301,'Cost Centre Lookup'!A:B,2,FALSE)</f>
        <v>CENTRAL STORES</v>
      </c>
      <c r="J301" s="6" t="str">
        <f>VLOOKUP(G301,'Account Lookup'!A:B,2,FALSE)</f>
        <v>PURCHASES</v>
      </c>
      <c r="K301" s="6" t="s">
        <v>8</v>
      </c>
      <c r="L301" s="6" t="s">
        <v>57</v>
      </c>
      <c r="M301" s="6">
        <v>0</v>
      </c>
      <c r="N301" s="6">
        <v>2</v>
      </c>
      <c r="O301" s="6">
        <v>1</v>
      </c>
      <c r="P301" s="6">
        <v>6</v>
      </c>
      <c r="Q301" s="6"/>
      <c r="R301" s="6" t="s">
        <v>57</v>
      </c>
      <c r="S301" s="6">
        <v>1</v>
      </c>
      <c r="T301" s="6">
        <v>0</v>
      </c>
      <c r="U301" s="6">
        <v>2</v>
      </c>
      <c r="V301" s="6"/>
      <c r="W301" s="6"/>
      <c r="X301" s="6"/>
    </row>
    <row r="302" spans="1:25" s="17" customFormat="1">
      <c r="A302" s="11">
        <v>41820</v>
      </c>
      <c r="B302" s="3" t="s">
        <v>38</v>
      </c>
      <c r="C302" s="5">
        <v>363.50299999999999</v>
      </c>
      <c r="E302" s="3" t="s">
        <v>46</v>
      </c>
      <c r="F302" s="6" t="str">
        <f t="shared" si="18"/>
        <v>RZ0216</v>
      </c>
      <c r="G302" s="6" t="str">
        <f t="shared" si="19"/>
        <v>Z102</v>
      </c>
      <c r="H302" s="6"/>
      <c r="I302" s="6" t="str">
        <f>VLOOKUP(F302,'Cost Centre Lookup'!A:B,2,FALSE)</f>
        <v>CENTRAL STORES</v>
      </c>
      <c r="J302" s="6" t="str">
        <f>VLOOKUP(G302,'Account Lookup'!A:B,2,FALSE)</f>
        <v>PURCHASES</v>
      </c>
      <c r="K302" s="6" t="s">
        <v>8</v>
      </c>
      <c r="L302" s="6" t="s">
        <v>57</v>
      </c>
      <c r="M302" s="6">
        <v>0</v>
      </c>
      <c r="N302" s="6">
        <v>2</v>
      </c>
      <c r="O302" s="6">
        <v>1</v>
      </c>
      <c r="P302" s="6">
        <v>6</v>
      </c>
      <c r="Q302" s="6"/>
      <c r="R302" s="6" t="s">
        <v>57</v>
      </c>
      <c r="S302" s="6">
        <v>1</v>
      </c>
      <c r="T302" s="6">
        <v>0</v>
      </c>
      <c r="U302" s="6">
        <v>2</v>
      </c>
      <c r="V302" s="6"/>
      <c r="W302" s="6"/>
      <c r="X302" s="6"/>
    </row>
    <row r="303" spans="1:25" s="17" customFormat="1">
      <c r="A303" s="11">
        <v>41820</v>
      </c>
      <c r="B303" s="3" t="s">
        <v>38</v>
      </c>
      <c r="C303" s="5">
        <v>91.653000000000006</v>
      </c>
      <c r="E303" s="3" t="s">
        <v>46</v>
      </c>
      <c r="F303" s="6" t="str">
        <f t="shared" si="18"/>
        <v>RZ0216</v>
      </c>
      <c r="G303" s="6" t="str">
        <f t="shared" si="19"/>
        <v>Z102</v>
      </c>
      <c r="H303" s="6"/>
      <c r="I303" s="6" t="str">
        <f>VLOOKUP(F303,'Cost Centre Lookup'!A:B,2,FALSE)</f>
        <v>CENTRAL STORES</v>
      </c>
      <c r="J303" s="6" t="str">
        <f>VLOOKUP(G303,'Account Lookup'!A:B,2,FALSE)</f>
        <v>PURCHASES</v>
      </c>
      <c r="K303" s="6" t="s">
        <v>8</v>
      </c>
      <c r="L303" s="6" t="s">
        <v>57</v>
      </c>
      <c r="M303" s="6">
        <v>0</v>
      </c>
      <c r="N303" s="6">
        <v>2</v>
      </c>
      <c r="O303" s="6">
        <v>1</v>
      </c>
      <c r="P303" s="6">
        <v>6</v>
      </c>
      <c r="Q303" s="6"/>
      <c r="R303" s="6" t="s">
        <v>57</v>
      </c>
      <c r="S303" s="6">
        <v>1</v>
      </c>
      <c r="T303" s="6">
        <v>0</v>
      </c>
      <c r="U303" s="6">
        <v>2</v>
      </c>
      <c r="V303" s="6"/>
      <c r="W303" s="6"/>
      <c r="X303" s="6"/>
    </row>
    <row r="304" spans="1:25" s="17" customFormat="1">
      <c r="A304" s="11">
        <v>41820</v>
      </c>
      <c r="B304" s="2" t="s">
        <v>223</v>
      </c>
      <c r="C304" s="4">
        <v>52.49</v>
      </c>
      <c r="E304" s="2" t="s">
        <v>242</v>
      </c>
      <c r="F304" s="6" t="str">
        <f t="shared" si="18"/>
        <v>RD0012</v>
      </c>
      <c r="G304" s="6" t="str">
        <f t="shared" si="19"/>
        <v>1001</v>
      </c>
      <c r="H304" s="6"/>
      <c r="I304" s="6" t="str">
        <f>VLOOKUP(F304,'Cost Centre Lookup'!A:B,2,FALSE)</f>
        <v>GROUNDS MAINTENANCE</v>
      </c>
      <c r="J304" s="6" t="str">
        <f>VLOOKUP(G304,'Account Lookup'!A:B,2,FALSE)</f>
        <v>REPAIRS &amp; MAINTENANCE</v>
      </c>
      <c r="K304" s="6" t="s">
        <v>8</v>
      </c>
      <c r="L304" s="6" t="s">
        <v>13</v>
      </c>
      <c r="M304" s="6">
        <v>0</v>
      </c>
      <c r="N304" s="6">
        <v>0</v>
      </c>
      <c r="O304" s="6">
        <v>1</v>
      </c>
      <c r="P304" s="6">
        <v>2</v>
      </c>
      <c r="Q304" s="6"/>
      <c r="R304" s="6">
        <v>1</v>
      </c>
      <c r="S304" s="6">
        <v>0</v>
      </c>
      <c r="T304" s="6">
        <v>0</v>
      </c>
      <c r="U304" s="6">
        <v>1</v>
      </c>
      <c r="V304" s="6"/>
      <c r="W304" s="6"/>
      <c r="X304" s="6"/>
    </row>
    <row r="305" spans="1:24" s="17" customFormat="1">
      <c r="A305" s="11"/>
      <c r="B305" s="2"/>
      <c r="C305" s="4"/>
      <c r="E305" s="2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s="17" customFormat="1">
      <c r="A306" s="12">
        <v>41821</v>
      </c>
      <c r="B306" s="2" t="s">
        <v>131</v>
      </c>
      <c r="C306" s="4">
        <v>5.6</v>
      </c>
      <c r="E306" s="2" t="s">
        <v>243</v>
      </c>
      <c r="F306" s="6" t="str">
        <f t="shared" ref="F306:F337" si="20">K306&amp;L306&amp;M306&amp;N306&amp;O306&amp;P306</f>
        <v>RA0050</v>
      </c>
      <c r="G306" s="6" t="str">
        <f t="shared" ref="G306:G337" si="21">R306&amp;S306&amp;T306&amp;U306</f>
        <v>3059</v>
      </c>
      <c r="H306" s="6"/>
      <c r="I306" s="6" t="str">
        <f>VLOOKUP(F306,'Cost Centre Lookup'!A:B,2,FALSE)</f>
        <v>TOURIST RELATED ACTIVITIES</v>
      </c>
      <c r="J306" s="6" t="str">
        <f>VLOOKUP(G306,'Account Lookup'!A:B,2,FALSE)</f>
        <v>GENERAL OFFICE EXPENSES</v>
      </c>
      <c r="K306" s="6" t="s">
        <v>8</v>
      </c>
      <c r="L306" s="6" t="s">
        <v>67</v>
      </c>
      <c r="M306" s="6">
        <v>0</v>
      </c>
      <c r="N306" s="6">
        <v>0</v>
      </c>
      <c r="O306" s="6">
        <v>5</v>
      </c>
      <c r="P306" s="6">
        <v>0</v>
      </c>
      <c r="Q306" s="6"/>
      <c r="R306" s="6">
        <v>3</v>
      </c>
      <c r="S306" s="6">
        <v>0</v>
      </c>
      <c r="T306" s="6">
        <v>5</v>
      </c>
      <c r="U306" s="6">
        <v>9</v>
      </c>
      <c r="V306" s="6"/>
      <c r="W306" s="6"/>
      <c r="X306" s="6"/>
    </row>
    <row r="307" spans="1:24" s="17" customFormat="1">
      <c r="A307" s="12">
        <v>41821</v>
      </c>
      <c r="B307" s="2" t="s">
        <v>131</v>
      </c>
      <c r="C307" s="4">
        <v>12.4</v>
      </c>
      <c r="E307" s="2" t="s">
        <v>244</v>
      </c>
      <c r="F307" s="6" t="str">
        <f t="shared" si="20"/>
        <v>RA0050</v>
      </c>
      <c r="G307" s="6" t="str">
        <f t="shared" si="21"/>
        <v>3059</v>
      </c>
      <c r="H307" s="6"/>
      <c r="I307" s="6" t="str">
        <f>VLOOKUP(F307,'Cost Centre Lookup'!A:B,2,FALSE)</f>
        <v>TOURIST RELATED ACTIVITIES</v>
      </c>
      <c r="J307" s="6" t="str">
        <f>VLOOKUP(G307,'Account Lookup'!A:B,2,FALSE)</f>
        <v>GENERAL OFFICE EXPENSES</v>
      </c>
      <c r="K307" s="6" t="s">
        <v>8</v>
      </c>
      <c r="L307" s="6" t="s">
        <v>67</v>
      </c>
      <c r="M307" s="6">
        <v>0</v>
      </c>
      <c r="N307" s="6">
        <v>0</v>
      </c>
      <c r="O307" s="6">
        <v>5</v>
      </c>
      <c r="P307" s="6">
        <v>0</v>
      </c>
      <c r="Q307" s="6"/>
      <c r="R307" s="6">
        <v>3</v>
      </c>
      <c r="S307" s="6">
        <v>0</v>
      </c>
      <c r="T307" s="6">
        <v>5</v>
      </c>
      <c r="U307" s="6">
        <v>9</v>
      </c>
      <c r="V307" s="6"/>
      <c r="W307" s="6"/>
      <c r="X307" s="6"/>
    </row>
    <row r="308" spans="1:24" s="17" customFormat="1">
      <c r="A308" s="11">
        <v>41822</v>
      </c>
      <c r="B308" s="3" t="s">
        <v>41</v>
      </c>
      <c r="C308" s="5">
        <v>240.92</v>
      </c>
      <c r="E308" s="3" t="s">
        <v>46</v>
      </c>
      <c r="F308" s="6" t="str">
        <f t="shared" si="20"/>
        <v>RZ0216</v>
      </c>
      <c r="G308" s="6" t="str">
        <f t="shared" si="21"/>
        <v>Z102</v>
      </c>
      <c r="H308" s="6"/>
      <c r="I308" s="6" t="str">
        <f>VLOOKUP(F308,'Cost Centre Lookup'!A:B,2,FALSE)</f>
        <v>CENTRAL STORES</v>
      </c>
      <c r="J308" s="6" t="str">
        <f>VLOOKUP(G308,'Account Lookup'!A:B,2,FALSE)</f>
        <v>PURCHASES</v>
      </c>
      <c r="K308" s="6" t="s">
        <v>8</v>
      </c>
      <c r="L308" s="6" t="s">
        <v>57</v>
      </c>
      <c r="M308" s="6">
        <v>0</v>
      </c>
      <c r="N308" s="6">
        <v>2</v>
      </c>
      <c r="O308" s="6">
        <v>1</v>
      </c>
      <c r="P308" s="6">
        <v>6</v>
      </c>
      <c r="Q308" s="6"/>
      <c r="R308" s="6" t="s">
        <v>57</v>
      </c>
      <c r="S308" s="6">
        <v>1</v>
      </c>
      <c r="T308" s="6">
        <v>0</v>
      </c>
      <c r="U308" s="6">
        <v>2</v>
      </c>
      <c r="V308" s="6"/>
      <c r="W308" s="6"/>
      <c r="X308" s="6"/>
    </row>
    <row r="309" spans="1:24" s="17" customFormat="1">
      <c r="A309" s="11">
        <v>41822</v>
      </c>
      <c r="B309" s="3" t="s">
        <v>41</v>
      </c>
      <c r="C309" s="5">
        <v>47.03</v>
      </c>
      <c r="E309" s="3" t="s">
        <v>46</v>
      </c>
      <c r="F309" s="6" t="str">
        <f t="shared" si="20"/>
        <v>RZ0216</v>
      </c>
      <c r="G309" s="6" t="str">
        <f t="shared" si="21"/>
        <v>Z102</v>
      </c>
      <c r="H309" s="6"/>
      <c r="I309" s="6" t="str">
        <f>VLOOKUP(F309,'Cost Centre Lookup'!A:B,2,FALSE)</f>
        <v>CENTRAL STORES</v>
      </c>
      <c r="J309" s="6" t="str">
        <f>VLOOKUP(G309,'Account Lookup'!A:B,2,FALSE)</f>
        <v>PURCHASES</v>
      </c>
      <c r="K309" s="6" t="s">
        <v>8</v>
      </c>
      <c r="L309" s="6" t="s">
        <v>57</v>
      </c>
      <c r="M309" s="6">
        <v>0</v>
      </c>
      <c r="N309" s="6">
        <v>2</v>
      </c>
      <c r="O309" s="6">
        <v>1</v>
      </c>
      <c r="P309" s="6">
        <v>6</v>
      </c>
      <c r="Q309" s="6"/>
      <c r="R309" s="6" t="s">
        <v>57</v>
      </c>
      <c r="S309" s="6">
        <v>1</v>
      </c>
      <c r="T309" s="6">
        <v>0</v>
      </c>
      <c r="U309" s="6">
        <v>2</v>
      </c>
      <c r="V309" s="6"/>
      <c r="W309" s="6"/>
      <c r="X309" s="6"/>
    </row>
    <row r="310" spans="1:24" s="17" customFormat="1">
      <c r="A310" s="11">
        <v>41822</v>
      </c>
      <c r="B310" s="3" t="s">
        <v>41</v>
      </c>
      <c r="C310" s="5">
        <v>85</v>
      </c>
      <c r="E310" s="3" t="s">
        <v>46</v>
      </c>
      <c r="F310" s="6" t="str">
        <f t="shared" si="20"/>
        <v>RZ0216</v>
      </c>
      <c r="G310" s="6" t="str">
        <f t="shared" si="21"/>
        <v>Z102</v>
      </c>
      <c r="H310" s="6"/>
      <c r="I310" s="6" t="str">
        <f>VLOOKUP(F310,'Cost Centre Lookup'!A:B,2,FALSE)</f>
        <v>CENTRAL STORES</v>
      </c>
      <c r="J310" s="6" t="str">
        <f>VLOOKUP(G310,'Account Lookup'!A:B,2,FALSE)</f>
        <v>PURCHASES</v>
      </c>
      <c r="K310" s="6" t="s">
        <v>8</v>
      </c>
      <c r="L310" s="6" t="s">
        <v>57</v>
      </c>
      <c r="M310" s="6">
        <v>0</v>
      </c>
      <c r="N310" s="6">
        <v>2</v>
      </c>
      <c r="O310" s="6">
        <v>1</v>
      </c>
      <c r="P310" s="6">
        <v>6</v>
      </c>
      <c r="Q310" s="6"/>
      <c r="R310" s="6" t="s">
        <v>57</v>
      </c>
      <c r="S310" s="6">
        <v>1</v>
      </c>
      <c r="T310" s="6">
        <v>0</v>
      </c>
      <c r="U310" s="6">
        <v>2</v>
      </c>
      <c r="V310" s="6"/>
      <c r="W310" s="6"/>
      <c r="X310" s="6"/>
    </row>
    <row r="311" spans="1:24" s="17" customFormat="1">
      <c r="A311" s="11">
        <v>41822</v>
      </c>
      <c r="B311" s="3" t="s">
        <v>41</v>
      </c>
      <c r="C311" s="5">
        <v>95.42</v>
      </c>
      <c r="E311" s="3" t="s">
        <v>46</v>
      </c>
      <c r="F311" s="6" t="str">
        <f t="shared" si="20"/>
        <v>RZ0216</v>
      </c>
      <c r="G311" s="6" t="str">
        <f t="shared" si="21"/>
        <v>Z102</v>
      </c>
      <c r="H311" s="6"/>
      <c r="I311" s="6" t="str">
        <f>VLOOKUP(F311,'Cost Centre Lookup'!A:B,2,FALSE)</f>
        <v>CENTRAL STORES</v>
      </c>
      <c r="J311" s="6" t="str">
        <f>VLOOKUP(G311,'Account Lookup'!A:B,2,FALSE)</f>
        <v>PURCHASES</v>
      </c>
      <c r="K311" s="6" t="s">
        <v>8</v>
      </c>
      <c r="L311" s="6" t="s">
        <v>57</v>
      </c>
      <c r="M311" s="6">
        <v>0</v>
      </c>
      <c r="N311" s="6">
        <v>2</v>
      </c>
      <c r="O311" s="6">
        <v>1</v>
      </c>
      <c r="P311" s="6">
        <v>6</v>
      </c>
      <c r="Q311" s="6"/>
      <c r="R311" s="6" t="s">
        <v>57</v>
      </c>
      <c r="S311" s="6">
        <v>1</v>
      </c>
      <c r="T311" s="6">
        <v>0</v>
      </c>
      <c r="U311" s="6">
        <v>2</v>
      </c>
      <c r="V311" s="6"/>
      <c r="W311" s="6"/>
      <c r="X311" s="6"/>
    </row>
    <row r="312" spans="1:24" s="17" customFormat="1">
      <c r="A312" s="11">
        <v>41822</v>
      </c>
      <c r="B312" s="3" t="s">
        <v>41</v>
      </c>
      <c r="C312" s="5">
        <v>62.08</v>
      </c>
      <c r="E312" s="3" t="s">
        <v>46</v>
      </c>
      <c r="F312" s="6" t="str">
        <f t="shared" si="20"/>
        <v>RZ0216</v>
      </c>
      <c r="G312" s="6" t="str">
        <f t="shared" si="21"/>
        <v>Z102</v>
      </c>
      <c r="H312" s="6"/>
      <c r="I312" s="6" t="str">
        <f>VLOOKUP(F312,'Cost Centre Lookup'!A:B,2,FALSE)</f>
        <v>CENTRAL STORES</v>
      </c>
      <c r="J312" s="6" t="str">
        <f>VLOOKUP(G312,'Account Lookup'!A:B,2,FALSE)</f>
        <v>PURCHASES</v>
      </c>
      <c r="K312" s="6" t="s">
        <v>8</v>
      </c>
      <c r="L312" s="6" t="s">
        <v>57</v>
      </c>
      <c r="M312" s="6">
        <v>0</v>
      </c>
      <c r="N312" s="6">
        <v>2</v>
      </c>
      <c r="O312" s="6">
        <v>1</v>
      </c>
      <c r="P312" s="6">
        <v>6</v>
      </c>
      <c r="Q312" s="6"/>
      <c r="R312" s="6" t="s">
        <v>57</v>
      </c>
      <c r="S312" s="6">
        <v>1</v>
      </c>
      <c r="T312" s="6">
        <v>0</v>
      </c>
      <c r="U312" s="6">
        <v>2</v>
      </c>
      <c r="V312" s="6"/>
      <c r="W312" s="6"/>
      <c r="X312" s="6"/>
    </row>
    <row r="313" spans="1:24" s="17" customFormat="1">
      <c r="A313" s="11">
        <v>41822</v>
      </c>
      <c r="B313" s="3" t="s">
        <v>41</v>
      </c>
      <c r="C313" s="5">
        <v>70.430000000000007</v>
      </c>
      <c r="E313" s="3" t="s">
        <v>46</v>
      </c>
      <c r="F313" s="6" t="str">
        <f t="shared" si="20"/>
        <v>RZ0216</v>
      </c>
      <c r="G313" s="6" t="str">
        <f t="shared" si="21"/>
        <v>Z102</v>
      </c>
      <c r="H313" s="6"/>
      <c r="I313" s="6" t="str">
        <f>VLOOKUP(F313,'Cost Centre Lookup'!A:B,2,FALSE)</f>
        <v>CENTRAL STORES</v>
      </c>
      <c r="J313" s="6" t="str">
        <f>VLOOKUP(G313,'Account Lookup'!A:B,2,FALSE)</f>
        <v>PURCHASES</v>
      </c>
      <c r="K313" s="6" t="s">
        <v>8</v>
      </c>
      <c r="L313" s="6" t="s">
        <v>57</v>
      </c>
      <c r="M313" s="6">
        <v>0</v>
      </c>
      <c r="N313" s="6">
        <v>2</v>
      </c>
      <c r="O313" s="6">
        <v>1</v>
      </c>
      <c r="P313" s="6">
        <v>6</v>
      </c>
      <c r="Q313" s="6"/>
      <c r="R313" s="6" t="s">
        <v>57</v>
      </c>
      <c r="S313" s="6">
        <v>1</v>
      </c>
      <c r="T313" s="6">
        <v>0</v>
      </c>
      <c r="U313" s="6">
        <v>2</v>
      </c>
      <c r="V313" s="6"/>
      <c r="W313" s="6"/>
      <c r="X313" s="6"/>
    </row>
    <row r="314" spans="1:24" s="17" customFormat="1">
      <c r="A314" s="11">
        <v>41822</v>
      </c>
      <c r="B314" s="3" t="s">
        <v>41</v>
      </c>
      <c r="C314" s="5">
        <v>19.34</v>
      </c>
      <c r="E314" s="3" t="s">
        <v>190</v>
      </c>
      <c r="F314" s="6" t="str">
        <f t="shared" si="20"/>
        <v>RH0024</v>
      </c>
      <c r="G314" s="6" t="str">
        <f t="shared" si="21"/>
        <v>3001</v>
      </c>
      <c r="H314" s="6"/>
      <c r="I314" s="6" t="str">
        <f>VLOOKUP(F314,'Cost Centre Lookup'!A:B,2,FALSE)</f>
        <v>BUILDING MAINTENANCE</v>
      </c>
      <c r="J314" s="6" t="str">
        <f>VLOOKUP(G314,'Account Lookup'!A:B,2,FALSE)</f>
        <v>EQUIPMENT PURCHASE</v>
      </c>
      <c r="K314" s="6" t="s">
        <v>8</v>
      </c>
      <c r="L314" s="6" t="s">
        <v>9</v>
      </c>
      <c r="M314" s="6">
        <v>0</v>
      </c>
      <c r="N314" s="6">
        <v>0</v>
      </c>
      <c r="O314" s="6">
        <v>2</v>
      </c>
      <c r="P314" s="6">
        <v>4</v>
      </c>
      <c r="Q314" s="6"/>
      <c r="R314" s="6">
        <v>3</v>
      </c>
      <c r="S314" s="6">
        <v>0</v>
      </c>
      <c r="T314" s="6">
        <v>0</v>
      </c>
      <c r="U314" s="6">
        <v>1</v>
      </c>
      <c r="V314" s="6"/>
      <c r="W314" s="6"/>
      <c r="X314" s="6"/>
    </row>
    <row r="315" spans="1:24" s="17" customFormat="1">
      <c r="A315" s="11">
        <v>41822</v>
      </c>
      <c r="B315" s="3" t="s">
        <v>41</v>
      </c>
      <c r="C315" s="5">
        <v>58</v>
      </c>
      <c r="E315" s="3" t="s">
        <v>190</v>
      </c>
      <c r="F315" s="6" t="str">
        <f t="shared" si="20"/>
        <v>RH0024</v>
      </c>
      <c r="G315" s="6" t="str">
        <f t="shared" si="21"/>
        <v>3001</v>
      </c>
      <c r="H315" s="6"/>
      <c r="I315" s="6" t="str">
        <f>VLOOKUP(F315,'Cost Centre Lookup'!A:B,2,FALSE)</f>
        <v>BUILDING MAINTENANCE</v>
      </c>
      <c r="J315" s="6" t="str">
        <f>VLOOKUP(G315,'Account Lookup'!A:B,2,FALSE)</f>
        <v>EQUIPMENT PURCHASE</v>
      </c>
      <c r="K315" s="6" t="s">
        <v>8</v>
      </c>
      <c r="L315" s="6" t="s">
        <v>9</v>
      </c>
      <c r="M315" s="6">
        <v>0</v>
      </c>
      <c r="N315" s="6">
        <v>0</v>
      </c>
      <c r="O315" s="6">
        <v>2</v>
      </c>
      <c r="P315" s="6">
        <v>4</v>
      </c>
      <c r="Q315" s="6"/>
      <c r="R315" s="6">
        <v>3</v>
      </c>
      <c r="S315" s="6">
        <v>0</v>
      </c>
      <c r="T315" s="6">
        <v>0</v>
      </c>
      <c r="U315" s="6">
        <v>1</v>
      </c>
      <c r="V315" s="6"/>
      <c r="W315" s="6"/>
      <c r="X315" s="6"/>
    </row>
    <row r="316" spans="1:24" s="17" customFormat="1">
      <c r="A316" s="11">
        <v>41822</v>
      </c>
      <c r="B316" s="3" t="s">
        <v>41</v>
      </c>
      <c r="C316" s="5">
        <v>16.850000000000001</v>
      </c>
      <c r="E316" s="3" t="s">
        <v>190</v>
      </c>
      <c r="F316" s="6" t="str">
        <f t="shared" si="20"/>
        <v>RH0024</v>
      </c>
      <c r="G316" s="6" t="str">
        <f t="shared" si="21"/>
        <v>3001</v>
      </c>
      <c r="H316" s="6"/>
      <c r="I316" s="6" t="str">
        <f>VLOOKUP(F316,'Cost Centre Lookup'!A:B,2,FALSE)</f>
        <v>BUILDING MAINTENANCE</v>
      </c>
      <c r="J316" s="6" t="str">
        <f>VLOOKUP(G316,'Account Lookup'!A:B,2,FALSE)</f>
        <v>EQUIPMENT PURCHASE</v>
      </c>
      <c r="K316" s="6" t="s">
        <v>8</v>
      </c>
      <c r="L316" s="6" t="s">
        <v>9</v>
      </c>
      <c r="M316" s="6">
        <v>0</v>
      </c>
      <c r="N316" s="6">
        <v>0</v>
      </c>
      <c r="O316" s="6">
        <v>2</v>
      </c>
      <c r="P316" s="6">
        <v>4</v>
      </c>
      <c r="Q316" s="6"/>
      <c r="R316" s="6">
        <v>3</v>
      </c>
      <c r="S316" s="6">
        <v>0</v>
      </c>
      <c r="T316" s="6">
        <v>0</v>
      </c>
      <c r="U316" s="6">
        <v>1</v>
      </c>
      <c r="V316" s="6"/>
      <c r="W316" s="6"/>
      <c r="X316" s="6"/>
    </row>
    <row r="317" spans="1:24" s="17" customFormat="1">
      <c r="A317" s="11">
        <v>41822</v>
      </c>
      <c r="B317" s="3" t="s">
        <v>41</v>
      </c>
      <c r="C317" s="5">
        <v>78.5</v>
      </c>
      <c r="E317" s="3" t="s">
        <v>46</v>
      </c>
      <c r="F317" s="6" t="str">
        <f t="shared" si="20"/>
        <v>RZ0216</v>
      </c>
      <c r="G317" s="6" t="str">
        <f t="shared" si="21"/>
        <v>Z102</v>
      </c>
      <c r="H317" s="6"/>
      <c r="I317" s="6" t="str">
        <f>VLOOKUP(F317,'Cost Centre Lookup'!A:B,2,FALSE)</f>
        <v>CENTRAL STORES</v>
      </c>
      <c r="J317" s="6" t="str">
        <f>VLOOKUP(G317,'Account Lookup'!A:B,2,FALSE)</f>
        <v>PURCHASES</v>
      </c>
      <c r="K317" s="6" t="s">
        <v>8</v>
      </c>
      <c r="L317" s="6" t="s">
        <v>57</v>
      </c>
      <c r="M317" s="6">
        <v>0</v>
      </c>
      <c r="N317" s="6">
        <v>2</v>
      </c>
      <c r="O317" s="6">
        <v>1</v>
      </c>
      <c r="P317" s="6">
        <v>6</v>
      </c>
      <c r="Q317" s="6"/>
      <c r="R317" s="6" t="s">
        <v>57</v>
      </c>
      <c r="S317" s="6">
        <v>1</v>
      </c>
      <c r="T317" s="6">
        <v>0</v>
      </c>
      <c r="U317" s="6">
        <v>2</v>
      </c>
      <c r="V317" s="6"/>
      <c r="W317" s="6"/>
      <c r="X317" s="6"/>
    </row>
    <row r="318" spans="1:24" s="17" customFormat="1">
      <c r="A318" s="11">
        <v>41822</v>
      </c>
      <c r="B318" s="3" t="s">
        <v>41</v>
      </c>
      <c r="C318" s="5">
        <v>76.099999999999994</v>
      </c>
      <c r="E318" s="3" t="s">
        <v>190</v>
      </c>
      <c r="F318" s="6" t="str">
        <f t="shared" si="20"/>
        <v>RH0024</v>
      </c>
      <c r="G318" s="6" t="str">
        <f t="shared" si="21"/>
        <v>3001</v>
      </c>
      <c r="H318" s="6"/>
      <c r="I318" s="6" t="str">
        <f>VLOOKUP(F318,'Cost Centre Lookup'!A:B,2,FALSE)</f>
        <v>BUILDING MAINTENANCE</v>
      </c>
      <c r="J318" s="6" t="str">
        <f>VLOOKUP(G318,'Account Lookup'!A:B,2,FALSE)</f>
        <v>EQUIPMENT PURCHASE</v>
      </c>
      <c r="K318" s="6" t="s">
        <v>8</v>
      </c>
      <c r="L318" s="6" t="s">
        <v>9</v>
      </c>
      <c r="M318" s="6">
        <v>0</v>
      </c>
      <c r="N318" s="6">
        <v>0</v>
      </c>
      <c r="O318" s="6">
        <v>2</v>
      </c>
      <c r="P318" s="6">
        <v>4</v>
      </c>
      <c r="Q318" s="6"/>
      <c r="R318" s="6">
        <v>3</v>
      </c>
      <c r="S318" s="6">
        <v>0</v>
      </c>
      <c r="T318" s="6">
        <v>0</v>
      </c>
      <c r="U318" s="6">
        <v>1</v>
      </c>
      <c r="V318" s="6"/>
      <c r="W318" s="6"/>
      <c r="X318" s="6"/>
    </row>
    <row r="319" spans="1:24" s="17" customFormat="1">
      <c r="A319" s="11">
        <v>41822</v>
      </c>
      <c r="B319" s="3" t="s">
        <v>41</v>
      </c>
      <c r="C319" s="5">
        <v>20.239999999999998</v>
      </c>
      <c r="E319" s="3" t="s">
        <v>190</v>
      </c>
      <c r="F319" s="6" t="str">
        <f t="shared" si="20"/>
        <v>RH0024</v>
      </c>
      <c r="G319" s="6" t="str">
        <f t="shared" si="21"/>
        <v>3001</v>
      </c>
      <c r="H319" s="6"/>
      <c r="I319" s="6" t="str">
        <f>VLOOKUP(F319,'Cost Centre Lookup'!A:B,2,FALSE)</f>
        <v>BUILDING MAINTENANCE</v>
      </c>
      <c r="J319" s="6" t="str">
        <f>VLOOKUP(G319,'Account Lookup'!A:B,2,FALSE)</f>
        <v>EQUIPMENT PURCHASE</v>
      </c>
      <c r="K319" s="6" t="s">
        <v>8</v>
      </c>
      <c r="L319" s="6" t="s">
        <v>9</v>
      </c>
      <c r="M319" s="6">
        <v>0</v>
      </c>
      <c r="N319" s="6">
        <v>0</v>
      </c>
      <c r="O319" s="6">
        <v>2</v>
      </c>
      <c r="P319" s="6">
        <v>4</v>
      </c>
      <c r="Q319" s="6"/>
      <c r="R319" s="6">
        <v>3</v>
      </c>
      <c r="S319" s="6">
        <v>0</v>
      </c>
      <c r="T319" s="6">
        <v>0</v>
      </c>
      <c r="U319" s="6">
        <v>1</v>
      </c>
      <c r="V319" s="6"/>
      <c r="W319" s="6"/>
      <c r="X319" s="6"/>
    </row>
    <row r="320" spans="1:24" s="17" customFormat="1">
      <c r="A320" s="11">
        <v>41822</v>
      </c>
      <c r="B320" s="3" t="s">
        <v>41</v>
      </c>
      <c r="C320" s="5">
        <v>81.83</v>
      </c>
      <c r="E320" s="3" t="s">
        <v>194</v>
      </c>
      <c r="F320" s="6" t="str">
        <f t="shared" si="20"/>
        <v>RA0050</v>
      </c>
      <c r="G320" s="6" t="str">
        <f t="shared" si="21"/>
        <v>3001</v>
      </c>
      <c r="H320" s="6" t="s">
        <v>195</v>
      </c>
      <c r="I320" s="6" t="str">
        <f>VLOOKUP(F320,'Cost Centre Lookup'!A:B,2,FALSE)</f>
        <v>TOURIST RELATED ACTIVITIES</v>
      </c>
      <c r="J320" s="6" t="str">
        <f>VLOOKUP(G320,'Account Lookup'!A:B,2,FALSE)</f>
        <v>EQUIPMENT PURCHASE</v>
      </c>
      <c r="K320" s="6" t="s">
        <v>8</v>
      </c>
      <c r="L320" s="6" t="s">
        <v>67</v>
      </c>
      <c r="M320" s="6">
        <v>0</v>
      </c>
      <c r="N320" s="6">
        <v>0</v>
      </c>
      <c r="O320" s="6">
        <v>5</v>
      </c>
      <c r="P320" s="6">
        <v>0</v>
      </c>
      <c r="Q320" s="6"/>
      <c r="R320" s="6">
        <v>3</v>
      </c>
      <c r="S320" s="6">
        <v>0</v>
      </c>
      <c r="T320" s="6">
        <v>0</v>
      </c>
      <c r="U320" s="6">
        <v>1</v>
      </c>
      <c r="V320" s="6"/>
      <c r="W320" s="6"/>
      <c r="X320" s="6"/>
    </row>
    <row r="321" spans="1:25" s="17" customFormat="1">
      <c r="A321" s="11">
        <v>41823</v>
      </c>
      <c r="B321" s="3" t="s">
        <v>119</v>
      </c>
      <c r="C321" s="5">
        <v>146.31</v>
      </c>
      <c r="E321" s="3" t="s">
        <v>304</v>
      </c>
      <c r="F321" s="6" t="str">
        <f t="shared" si="20"/>
        <v>RA0050</v>
      </c>
      <c r="G321" s="6" t="str">
        <f t="shared" si="21"/>
        <v>3044</v>
      </c>
      <c r="H321" s="6"/>
      <c r="I321" s="6" t="str">
        <f>VLOOKUP(F321,'Cost Centre Lookup'!A:B,2,FALSE)</f>
        <v>TOURIST RELATED ACTIVITIES</v>
      </c>
      <c r="J321" s="6" t="str">
        <f>VLOOKUP(G321,'Account Lookup'!A:B,2,FALSE)</f>
        <v>REFRESHMENTS</v>
      </c>
      <c r="K321" s="6" t="s">
        <v>8</v>
      </c>
      <c r="L321" s="6" t="s">
        <v>67</v>
      </c>
      <c r="M321" s="6">
        <v>0</v>
      </c>
      <c r="N321" s="6">
        <v>0</v>
      </c>
      <c r="O321" s="6">
        <v>5</v>
      </c>
      <c r="P321" s="6">
        <v>0</v>
      </c>
      <c r="Q321" s="6"/>
      <c r="R321" s="6">
        <v>3</v>
      </c>
      <c r="S321" s="6">
        <v>0</v>
      </c>
      <c r="T321" s="6">
        <v>4</v>
      </c>
      <c r="U321" s="6">
        <v>4</v>
      </c>
      <c r="V321" s="6"/>
      <c r="W321" s="6"/>
      <c r="X321" s="6"/>
      <c r="Y321" s="13"/>
    </row>
    <row r="322" spans="1:25" s="17" customFormat="1">
      <c r="A322" s="12">
        <v>41823</v>
      </c>
      <c r="B322" s="2" t="s">
        <v>131</v>
      </c>
      <c r="C322" s="4">
        <v>5.8</v>
      </c>
      <c r="E322" s="2" t="s">
        <v>244</v>
      </c>
      <c r="F322" s="6" t="str">
        <f t="shared" si="20"/>
        <v>RA0050</v>
      </c>
      <c r="G322" s="6" t="str">
        <f t="shared" si="21"/>
        <v>3059</v>
      </c>
      <c r="H322" s="6"/>
      <c r="I322" s="6" t="str">
        <f>VLOOKUP(F322,'Cost Centre Lookup'!A:B,2,FALSE)</f>
        <v>TOURIST RELATED ACTIVITIES</v>
      </c>
      <c r="J322" s="6" t="str">
        <f>VLOOKUP(G322,'Account Lookup'!A:B,2,FALSE)</f>
        <v>GENERAL OFFICE EXPENSES</v>
      </c>
      <c r="K322" s="6" t="s">
        <v>8</v>
      </c>
      <c r="L322" s="6" t="s">
        <v>67</v>
      </c>
      <c r="M322" s="6">
        <v>0</v>
      </c>
      <c r="N322" s="6">
        <v>0</v>
      </c>
      <c r="O322" s="6">
        <v>5</v>
      </c>
      <c r="P322" s="6">
        <v>0</v>
      </c>
      <c r="Q322" s="6"/>
      <c r="R322" s="6">
        <v>3</v>
      </c>
      <c r="S322" s="6">
        <v>0</v>
      </c>
      <c r="T322" s="6">
        <v>5</v>
      </c>
      <c r="U322" s="6">
        <v>9</v>
      </c>
      <c r="V322" s="6"/>
      <c r="W322" s="6"/>
      <c r="X322" s="6"/>
    </row>
    <row r="323" spans="1:25" s="17" customFormat="1">
      <c r="A323" s="12">
        <v>41823</v>
      </c>
      <c r="B323" s="2" t="s">
        <v>224</v>
      </c>
      <c r="C323" s="4">
        <v>25</v>
      </c>
      <c r="E323" s="2" t="s">
        <v>245</v>
      </c>
      <c r="F323" s="6" t="str">
        <f t="shared" si="20"/>
        <v>RF0169</v>
      </c>
      <c r="G323" s="6" t="str">
        <f t="shared" si="21"/>
        <v>3388</v>
      </c>
      <c r="H323" s="6"/>
      <c r="I323" s="6" t="str">
        <f>VLOOKUP(F323,'Cost Centre Lookup'!A:B,2,FALSE)</f>
        <v>TECHNOLOGY SERVICES</v>
      </c>
      <c r="J323" s="6" t="str">
        <f>VLOOKUP(G323,'Account Lookup'!A:B,2,FALSE)</f>
        <v>SECURITY</v>
      </c>
      <c r="K323" s="6" t="s">
        <v>8</v>
      </c>
      <c r="L323" s="6" t="s">
        <v>10</v>
      </c>
      <c r="M323" s="6">
        <v>0</v>
      </c>
      <c r="N323" s="6">
        <v>1</v>
      </c>
      <c r="O323" s="6">
        <v>6</v>
      </c>
      <c r="P323" s="6">
        <v>9</v>
      </c>
      <c r="Q323" s="6"/>
      <c r="R323" s="6">
        <v>3</v>
      </c>
      <c r="S323" s="6">
        <v>3</v>
      </c>
      <c r="T323" s="6">
        <v>8</v>
      </c>
      <c r="U323" s="6">
        <v>8</v>
      </c>
      <c r="V323" s="6"/>
      <c r="W323" s="6"/>
      <c r="X323" s="6"/>
    </row>
    <row r="324" spans="1:25" s="17" customFormat="1">
      <c r="A324" s="12">
        <v>41823</v>
      </c>
      <c r="B324" s="2" t="s">
        <v>225</v>
      </c>
      <c r="C324" s="4">
        <v>1.49</v>
      </c>
      <c r="E324" s="2" t="s">
        <v>246</v>
      </c>
      <c r="F324" s="6" t="str">
        <f t="shared" si="20"/>
        <v>RD0012</v>
      </c>
      <c r="G324" s="6" t="str">
        <f t="shared" si="21"/>
        <v>1001</v>
      </c>
      <c r="H324" s="6"/>
      <c r="I324" s="6" t="str">
        <f>VLOOKUP(F324,'Cost Centre Lookup'!A:B,2,FALSE)</f>
        <v>GROUNDS MAINTENANCE</v>
      </c>
      <c r="J324" s="6" t="str">
        <f>VLOOKUP(G324,'Account Lookup'!A:B,2,FALSE)</f>
        <v>REPAIRS &amp; MAINTENANCE</v>
      </c>
      <c r="K324" s="6" t="s">
        <v>8</v>
      </c>
      <c r="L324" s="6" t="s">
        <v>13</v>
      </c>
      <c r="M324" s="6">
        <v>0</v>
      </c>
      <c r="N324" s="6">
        <v>0</v>
      </c>
      <c r="O324" s="6">
        <v>1</v>
      </c>
      <c r="P324" s="6">
        <v>2</v>
      </c>
      <c r="Q324" s="6"/>
      <c r="R324" s="6">
        <v>1</v>
      </c>
      <c r="S324" s="6">
        <v>0</v>
      </c>
      <c r="T324" s="6">
        <v>0</v>
      </c>
      <c r="U324" s="6">
        <v>1</v>
      </c>
      <c r="V324" s="6"/>
      <c r="W324" s="6"/>
      <c r="X324" s="6"/>
    </row>
    <row r="325" spans="1:25" s="17" customFormat="1">
      <c r="A325" s="12">
        <v>41823</v>
      </c>
      <c r="B325" s="2" t="s">
        <v>225</v>
      </c>
      <c r="C325" s="4">
        <v>39.96</v>
      </c>
      <c r="E325" s="2" t="s">
        <v>246</v>
      </c>
      <c r="F325" s="6" t="str">
        <f t="shared" si="20"/>
        <v>RE0008</v>
      </c>
      <c r="G325" s="6" t="str">
        <f t="shared" si="21"/>
        <v>3059</v>
      </c>
      <c r="H325" s="6"/>
      <c r="I325" s="6" t="str">
        <f>VLOOKUP(F325,'Cost Centre Lookup'!A:B,2,FALSE)</f>
        <v>SUPPORTED HOUSING</v>
      </c>
      <c r="J325" s="6" t="str">
        <f>VLOOKUP(G325,'Account Lookup'!A:B,2,FALSE)</f>
        <v>GENERAL OFFICE EXPENSES</v>
      </c>
      <c r="K325" s="6" t="s">
        <v>8</v>
      </c>
      <c r="L325" s="6" t="s">
        <v>11</v>
      </c>
      <c r="M325" s="6">
        <v>0</v>
      </c>
      <c r="N325" s="6">
        <v>0</v>
      </c>
      <c r="O325" s="6">
        <v>0</v>
      </c>
      <c r="P325" s="6">
        <v>8</v>
      </c>
      <c r="Q325" s="6"/>
      <c r="R325" s="6">
        <v>3</v>
      </c>
      <c r="S325" s="6">
        <v>0</v>
      </c>
      <c r="T325" s="6">
        <v>5</v>
      </c>
      <c r="U325" s="6">
        <v>9</v>
      </c>
      <c r="V325" s="6"/>
      <c r="W325" s="6"/>
      <c r="X325" s="6"/>
    </row>
    <row r="326" spans="1:25" s="17" customFormat="1">
      <c r="A326" s="12">
        <v>41823</v>
      </c>
      <c r="B326" s="2" t="s">
        <v>226</v>
      </c>
      <c r="C326" s="4">
        <v>12</v>
      </c>
      <c r="E326" s="2" t="s">
        <v>247</v>
      </c>
      <c r="F326" s="6" t="str">
        <f t="shared" si="20"/>
        <v>RB0059</v>
      </c>
      <c r="G326" s="6" t="str">
        <f t="shared" si="21"/>
        <v>3052</v>
      </c>
      <c r="H326" s="6"/>
      <c r="I326" s="6" t="str">
        <f>VLOOKUP(F326,'Cost Centre Lookup'!A:B,2,FALSE)</f>
        <v>ENVIRONMENTAL HEALTH SECTION</v>
      </c>
      <c r="J326" s="6" t="str">
        <f>VLOOKUP(G326,'Account Lookup'!A:B,2,FALSE)</f>
        <v>STATIONERY</v>
      </c>
      <c r="K326" s="6" t="s">
        <v>8</v>
      </c>
      <c r="L326" s="6" t="s">
        <v>12</v>
      </c>
      <c r="M326" s="6">
        <v>0</v>
      </c>
      <c r="N326" s="6">
        <v>0</v>
      </c>
      <c r="O326" s="6">
        <v>5</v>
      </c>
      <c r="P326" s="6">
        <v>9</v>
      </c>
      <c r="Q326" s="6"/>
      <c r="R326" s="6">
        <v>3</v>
      </c>
      <c r="S326" s="6">
        <v>0</v>
      </c>
      <c r="T326" s="6">
        <v>5</v>
      </c>
      <c r="U326" s="6">
        <v>2</v>
      </c>
      <c r="V326" s="6"/>
      <c r="W326" s="6"/>
      <c r="X326" s="6"/>
    </row>
    <row r="327" spans="1:25" s="17" customFormat="1">
      <c r="A327" s="12">
        <v>41823</v>
      </c>
      <c r="B327" s="2" t="s">
        <v>227</v>
      </c>
      <c r="C327" s="4">
        <v>2.88</v>
      </c>
      <c r="E327" s="2" t="s">
        <v>248</v>
      </c>
      <c r="F327" s="6" t="str">
        <f t="shared" si="20"/>
        <v>RF0099</v>
      </c>
      <c r="G327" s="6" t="str">
        <f t="shared" si="21"/>
        <v>3052</v>
      </c>
      <c r="H327" s="6"/>
      <c r="I327" s="6" t="str">
        <f>VLOOKUP(F327,'Cost Centre Lookup'!A:B,2,FALSE)</f>
        <v>BUSINESS SUPPORT</v>
      </c>
      <c r="J327" s="6" t="str">
        <f>VLOOKUP(G327,'Account Lookup'!A:B,2,FALSE)</f>
        <v>STATIONERY</v>
      </c>
      <c r="K327" s="6" t="s">
        <v>8</v>
      </c>
      <c r="L327" s="6" t="s">
        <v>10</v>
      </c>
      <c r="M327" s="6">
        <v>0</v>
      </c>
      <c r="N327" s="6">
        <v>0</v>
      </c>
      <c r="O327" s="6">
        <v>9</v>
      </c>
      <c r="P327" s="6">
        <v>9</v>
      </c>
      <c r="Q327" s="6"/>
      <c r="R327" s="6">
        <v>3</v>
      </c>
      <c r="S327" s="6">
        <v>0</v>
      </c>
      <c r="T327" s="6">
        <v>5</v>
      </c>
      <c r="U327" s="6">
        <v>2</v>
      </c>
      <c r="V327" s="6"/>
      <c r="W327" s="6"/>
      <c r="X327" s="6"/>
    </row>
    <row r="328" spans="1:25" s="17" customFormat="1">
      <c r="A328" s="12">
        <v>41823</v>
      </c>
      <c r="B328" s="2" t="s">
        <v>227</v>
      </c>
      <c r="C328" s="4">
        <v>114.42</v>
      </c>
      <c r="E328" s="2" t="s">
        <v>248</v>
      </c>
      <c r="F328" s="6" t="str">
        <f t="shared" si="20"/>
        <v>RH0004</v>
      </c>
      <c r="G328" s="6" t="str">
        <f t="shared" si="21"/>
        <v>3056</v>
      </c>
      <c r="H328" s="6"/>
      <c r="I328" s="6" t="str">
        <f>VLOOKUP(F328,'Cost Centre Lookup'!A:B,2,FALSE)</f>
        <v>HRA SUPERVISION &amp; MANAGEMENT</v>
      </c>
      <c r="J328" s="6" t="str">
        <f>VLOOKUP(G328,'Account Lookup'!A:B,2,FALSE)</f>
        <v>PRINTER CARTRIDGES</v>
      </c>
      <c r="K328" s="6" t="s">
        <v>8</v>
      </c>
      <c r="L328" s="6" t="s">
        <v>9</v>
      </c>
      <c r="M328" s="6">
        <v>0</v>
      </c>
      <c r="N328" s="6">
        <v>0</v>
      </c>
      <c r="O328" s="6">
        <v>0</v>
      </c>
      <c r="P328" s="6">
        <v>4</v>
      </c>
      <c r="Q328" s="6"/>
      <c r="R328" s="6">
        <v>3</v>
      </c>
      <c r="S328" s="6">
        <v>0</v>
      </c>
      <c r="T328" s="6">
        <v>5</v>
      </c>
      <c r="U328" s="6">
        <v>6</v>
      </c>
      <c r="V328" s="6"/>
      <c r="W328" s="6"/>
      <c r="X328" s="6"/>
    </row>
    <row r="329" spans="1:25" s="17" customFormat="1">
      <c r="A329" s="12">
        <v>41823</v>
      </c>
      <c r="B329" s="2" t="s">
        <v>227</v>
      </c>
      <c r="C329" s="4">
        <v>2.06</v>
      </c>
      <c r="E329" s="2" t="s">
        <v>248</v>
      </c>
      <c r="F329" s="6" t="str">
        <f t="shared" si="20"/>
        <v>RB0089</v>
      </c>
      <c r="G329" s="6" t="str">
        <f t="shared" si="21"/>
        <v>3052</v>
      </c>
      <c r="H329" s="6"/>
      <c r="I329" s="6" t="str">
        <f>VLOOKUP(F329,'Cost Centre Lookup'!A:B,2,FALSE)</f>
        <v>WASTE &amp; STREET SCENE SECTION</v>
      </c>
      <c r="J329" s="6" t="str">
        <f>VLOOKUP(G329,'Account Lookup'!A:B,2,FALSE)</f>
        <v>STATIONERY</v>
      </c>
      <c r="K329" s="6" t="s">
        <v>8</v>
      </c>
      <c r="L329" s="6" t="s">
        <v>12</v>
      </c>
      <c r="M329" s="6">
        <v>0</v>
      </c>
      <c r="N329" s="6">
        <v>0</v>
      </c>
      <c r="O329" s="6">
        <v>8</v>
      </c>
      <c r="P329" s="6">
        <v>9</v>
      </c>
      <c r="Q329" s="6"/>
      <c r="R329" s="6">
        <v>3</v>
      </c>
      <c r="S329" s="6">
        <v>0</v>
      </c>
      <c r="T329" s="6">
        <v>5</v>
      </c>
      <c r="U329" s="6">
        <v>2</v>
      </c>
      <c r="V329" s="6"/>
      <c r="W329" s="6"/>
      <c r="X329" s="6"/>
    </row>
    <row r="330" spans="1:25" s="17" customFormat="1">
      <c r="A330" s="12">
        <v>41823</v>
      </c>
      <c r="B330" s="2" t="s">
        <v>227</v>
      </c>
      <c r="C330" s="4">
        <v>28.7</v>
      </c>
      <c r="E330" s="2" t="s">
        <v>248</v>
      </c>
      <c r="F330" s="6" t="str">
        <f t="shared" si="20"/>
        <v>RF0159</v>
      </c>
      <c r="G330" s="6" t="str">
        <f t="shared" si="21"/>
        <v>3052</v>
      </c>
      <c r="H330" s="6"/>
      <c r="I330" s="6" t="str">
        <f>VLOOKUP(F330,'Cost Centre Lookup'!A:B,2,FALSE)</f>
        <v>HUMAN RESOURCES</v>
      </c>
      <c r="J330" s="6" t="str">
        <f>VLOOKUP(G330,'Account Lookup'!A:B,2,FALSE)</f>
        <v>STATIONERY</v>
      </c>
      <c r="K330" s="6" t="s">
        <v>8</v>
      </c>
      <c r="L330" s="6" t="s">
        <v>10</v>
      </c>
      <c r="M330" s="6">
        <v>0</v>
      </c>
      <c r="N330" s="6">
        <v>1</v>
      </c>
      <c r="O330" s="6">
        <v>5</v>
      </c>
      <c r="P330" s="6">
        <v>9</v>
      </c>
      <c r="Q330" s="6"/>
      <c r="R330" s="6">
        <v>3</v>
      </c>
      <c r="S330" s="6">
        <v>0</v>
      </c>
      <c r="T330" s="6">
        <v>5</v>
      </c>
      <c r="U330" s="6">
        <v>2</v>
      </c>
      <c r="V330" s="6"/>
      <c r="W330" s="6"/>
      <c r="X330" s="6"/>
    </row>
    <row r="331" spans="1:25" s="17" customFormat="1">
      <c r="A331" s="12">
        <v>41823</v>
      </c>
      <c r="B331" s="2" t="s">
        <v>227</v>
      </c>
      <c r="C331" s="5">
        <v>32.380000000000003</v>
      </c>
      <c r="E331" s="2" t="s">
        <v>248</v>
      </c>
      <c r="F331" s="6" t="str">
        <f t="shared" si="20"/>
        <v>RF0028</v>
      </c>
      <c r="G331" s="6" t="str">
        <f t="shared" si="21"/>
        <v>3044</v>
      </c>
      <c r="H331" s="6"/>
      <c r="I331" s="6" t="str">
        <f>VLOOKUP(F331,'Cost Centre Lookup'!A:B,2,FALSE)</f>
        <v>DEMOCRATIC REPRESENTATION &amp; MA</v>
      </c>
      <c r="J331" s="6" t="str">
        <f>VLOOKUP(G331,'Account Lookup'!A:B,2,FALSE)</f>
        <v>REFRESHMENTS</v>
      </c>
      <c r="K331" s="6" t="s">
        <v>8</v>
      </c>
      <c r="L331" s="6" t="s">
        <v>10</v>
      </c>
      <c r="M331" s="6">
        <v>0</v>
      </c>
      <c r="N331" s="6">
        <v>0</v>
      </c>
      <c r="O331" s="6">
        <v>2</v>
      </c>
      <c r="P331" s="6">
        <v>8</v>
      </c>
      <c r="Q331" s="6"/>
      <c r="R331" s="6">
        <v>3</v>
      </c>
      <c r="S331" s="6">
        <v>0</v>
      </c>
      <c r="T331" s="6">
        <v>4</v>
      </c>
      <c r="U331" s="6">
        <v>4</v>
      </c>
      <c r="V331" s="6"/>
      <c r="W331" s="6"/>
      <c r="X331" s="6"/>
    </row>
    <row r="332" spans="1:25" s="17" customFormat="1">
      <c r="A332" s="12">
        <v>41823</v>
      </c>
      <c r="B332" s="2" t="s">
        <v>227</v>
      </c>
      <c r="C332" s="4">
        <v>24.91</v>
      </c>
      <c r="E332" s="2" t="s">
        <v>248</v>
      </c>
      <c r="F332" s="6" t="str">
        <f t="shared" si="20"/>
        <v>RF0029</v>
      </c>
      <c r="G332" s="6" t="str">
        <f t="shared" si="21"/>
        <v>3052</v>
      </c>
      <c r="H332" s="6"/>
      <c r="I332" s="6" t="str">
        <f>VLOOKUP(F332,'Cost Centre Lookup'!A:B,2,FALSE)</f>
        <v>DEMOCRATIC SERVICES</v>
      </c>
      <c r="J332" s="6" t="str">
        <f>VLOOKUP(G332,'Account Lookup'!A:B,2,FALSE)</f>
        <v>STATIONERY</v>
      </c>
      <c r="K332" s="6" t="s">
        <v>8</v>
      </c>
      <c r="L332" s="6" t="s">
        <v>10</v>
      </c>
      <c r="M332" s="6">
        <v>0</v>
      </c>
      <c r="N332" s="6">
        <v>0</v>
      </c>
      <c r="O332" s="6">
        <v>2</v>
      </c>
      <c r="P332" s="6">
        <v>9</v>
      </c>
      <c r="Q332" s="6"/>
      <c r="R332" s="6">
        <v>3</v>
      </c>
      <c r="S332" s="6">
        <v>0</v>
      </c>
      <c r="T332" s="6">
        <v>5</v>
      </c>
      <c r="U332" s="6">
        <v>2</v>
      </c>
      <c r="V332" s="6"/>
      <c r="W332" s="6"/>
      <c r="X332" s="6"/>
    </row>
    <row r="333" spans="1:25" s="17" customFormat="1">
      <c r="A333" s="12">
        <v>41823</v>
      </c>
      <c r="B333" s="2" t="s">
        <v>227</v>
      </c>
      <c r="C333" s="4">
        <v>21.54</v>
      </c>
      <c r="E333" s="2" t="s">
        <v>248</v>
      </c>
      <c r="F333" s="6" t="str">
        <f t="shared" si="20"/>
        <v>RA0050</v>
      </c>
      <c r="G333" s="6" t="str">
        <f t="shared" si="21"/>
        <v>3052</v>
      </c>
      <c r="H333" s="6"/>
      <c r="I333" s="6" t="str">
        <f>VLOOKUP(F333,'Cost Centre Lookup'!A:B,2,FALSE)</f>
        <v>TOURIST RELATED ACTIVITIES</v>
      </c>
      <c r="J333" s="6" t="str">
        <f>VLOOKUP(G333,'Account Lookup'!A:B,2,FALSE)</f>
        <v>STATIONERY</v>
      </c>
      <c r="K333" s="6" t="s">
        <v>8</v>
      </c>
      <c r="L333" s="6" t="s">
        <v>67</v>
      </c>
      <c r="M333" s="6">
        <v>0</v>
      </c>
      <c r="N333" s="6">
        <v>0</v>
      </c>
      <c r="O333" s="6">
        <v>5</v>
      </c>
      <c r="P333" s="6">
        <v>0</v>
      </c>
      <c r="Q333" s="6"/>
      <c r="R333" s="6">
        <v>3</v>
      </c>
      <c r="S333" s="6">
        <v>0</v>
      </c>
      <c r="T333" s="6">
        <v>5</v>
      </c>
      <c r="U333" s="6">
        <v>2</v>
      </c>
      <c r="V333" s="6"/>
      <c r="W333" s="6"/>
      <c r="X333" s="6"/>
    </row>
    <row r="334" spans="1:25" s="17" customFormat="1">
      <c r="A334" s="12">
        <v>41823</v>
      </c>
      <c r="B334" s="2" t="s">
        <v>227</v>
      </c>
      <c r="C334" s="4">
        <v>4.47</v>
      </c>
      <c r="E334" s="2" t="s">
        <v>248</v>
      </c>
      <c r="F334" s="6" t="str">
        <f t="shared" si="20"/>
        <v>RE0059</v>
      </c>
      <c r="G334" s="6" t="str">
        <f t="shared" si="21"/>
        <v>3052</v>
      </c>
      <c r="H334" s="6"/>
      <c r="I334" s="6" t="str">
        <f>VLOOKUP(F334,'Cost Centre Lookup'!A:B,2,FALSE)</f>
        <v>REVENUES &amp; BENEFITS</v>
      </c>
      <c r="J334" s="6" t="str">
        <f>VLOOKUP(G334,'Account Lookup'!A:B,2,FALSE)</f>
        <v>STATIONERY</v>
      </c>
      <c r="K334" s="6" t="s">
        <v>8</v>
      </c>
      <c r="L334" s="6" t="s">
        <v>11</v>
      </c>
      <c r="M334" s="6">
        <v>0</v>
      </c>
      <c r="N334" s="6">
        <v>0</v>
      </c>
      <c r="O334" s="6">
        <v>5</v>
      </c>
      <c r="P334" s="6">
        <v>9</v>
      </c>
      <c r="Q334" s="6"/>
      <c r="R334" s="6">
        <v>3</v>
      </c>
      <c r="S334" s="6">
        <v>0</v>
      </c>
      <c r="T334" s="6">
        <v>5</v>
      </c>
      <c r="U334" s="6">
        <v>2</v>
      </c>
      <c r="V334" s="6"/>
      <c r="W334" s="6"/>
      <c r="X334" s="6"/>
    </row>
    <row r="335" spans="1:25" s="17" customFormat="1">
      <c r="A335" s="12">
        <v>41823</v>
      </c>
      <c r="B335" s="2" t="s">
        <v>227</v>
      </c>
      <c r="C335" s="4">
        <v>79.73</v>
      </c>
      <c r="E335" s="2" t="s">
        <v>249</v>
      </c>
      <c r="F335" s="6" t="str">
        <f t="shared" si="20"/>
        <v>RH0029</v>
      </c>
      <c r="G335" s="6" t="str">
        <f t="shared" si="21"/>
        <v>3052</v>
      </c>
      <c r="H335" s="6"/>
      <c r="I335" s="6" t="str">
        <f>VLOOKUP(F335,'Cost Centre Lookup'!A:B,2,FALSE)</f>
        <v>MAINTENANCE  &amp; IMPROVEMENT</v>
      </c>
      <c r="J335" s="6" t="str">
        <f>VLOOKUP(G335,'Account Lookup'!A:B,2,FALSE)</f>
        <v>STATIONERY</v>
      </c>
      <c r="K335" s="6" t="s">
        <v>8</v>
      </c>
      <c r="L335" s="6" t="s">
        <v>9</v>
      </c>
      <c r="M335" s="6">
        <v>0</v>
      </c>
      <c r="N335" s="6">
        <v>0</v>
      </c>
      <c r="O335" s="6">
        <v>2</v>
      </c>
      <c r="P335" s="6">
        <v>9</v>
      </c>
      <c r="Q335" s="6"/>
      <c r="R335" s="6">
        <v>3</v>
      </c>
      <c r="S335" s="6">
        <v>0</v>
      </c>
      <c r="T335" s="6">
        <v>5</v>
      </c>
      <c r="U335" s="6">
        <v>2</v>
      </c>
      <c r="V335" s="6"/>
      <c r="W335" s="6"/>
      <c r="X335" s="6"/>
    </row>
    <row r="336" spans="1:25" s="17" customFormat="1">
      <c r="A336" s="12">
        <v>41823</v>
      </c>
      <c r="B336" s="2" t="s">
        <v>227</v>
      </c>
      <c r="C336" s="4">
        <v>30.09</v>
      </c>
      <c r="E336" s="2" t="s">
        <v>249</v>
      </c>
      <c r="F336" s="6" t="str">
        <f t="shared" si="20"/>
        <v>RB0089</v>
      </c>
      <c r="G336" s="6" t="str">
        <f t="shared" si="21"/>
        <v>3052</v>
      </c>
      <c r="H336" s="6"/>
      <c r="I336" s="6" t="str">
        <f>VLOOKUP(F336,'Cost Centre Lookup'!A:B,2,FALSE)</f>
        <v>WASTE &amp; STREET SCENE SECTION</v>
      </c>
      <c r="J336" s="6" t="str">
        <f>VLOOKUP(G336,'Account Lookup'!A:B,2,FALSE)</f>
        <v>STATIONERY</v>
      </c>
      <c r="K336" s="6" t="s">
        <v>8</v>
      </c>
      <c r="L336" s="6" t="s">
        <v>12</v>
      </c>
      <c r="M336" s="6">
        <v>0</v>
      </c>
      <c r="N336" s="6">
        <v>0</v>
      </c>
      <c r="O336" s="6">
        <v>8</v>
      </c>
      <c r="P336" s="6">
        <v>9</v>
      </c>
      <c r="Q336" s="6"/>
      <c r="R336" s="6">
        <v>3</v>
      </c>
      <c r="S336" s="6">
        <v>0</v>
      </c>
      <c r="T336" s="6">
        <v>5</v>
      </c>
      <c r="U336" s="6">
        <v>2</v>
      </c>
      <c r="V336" s="6"/>
      <c r="W336" s="6"/>
      <c r="X336" s="6"/>
    </row>
    <row r="337" spans="1:25" s="17" customFormat="1">
      <c r="A337" s="12">
        <v>41823</v>
      </c>
      <c r="B337" s="2" t="s">
        <v>227</v>
      </c>
      <c r="C337" s="4">
        <v>35.520000000000003</v>
      </c>
      <c r="E337" s="2" t="s">
        <v>249</v>
      </c>
      <c r="F337" s="6" t="str">
        <f t="shared" si="20"/>
        <v>RH0029</v>
      </c>
      <c r="G337" s="6" t="str">
        <f t="shared" si="21"/>
        <v>3056</v>
      </c>
      <c r="H337" s="6"/>
      <c r="I337" s="6" t="str">
        <f>VLOOKUP(F337,'Cost Centre Lookup'!A:B,2,FALSE)</f>
        <v>MAINTENANCE  &amp; IMPROVEMENT</v>
      </c>
      <c r="J337" s="6" t="str">
        <f>VLOOKUP(G337,'Account Lookup'!A:B,2,FALSE)</f>
        <v>PRINTER CARTRIDGES</v>
      </c>
      <c r="K337" s="6" t="s">
        <v>8</v>
      </c>
      <c r="L337" s="6" t="s">
        <v>9</v>
      </c>
      <c r="M337" s="6">
        <v>0</v>
      </c>
      <c r="N337" s="6">
        <v>0</v>
      </c>
      <c r="O337" s="6">
        <v>2</v>
      </c>
      <c r="P337" s="6">
        <v>9</v>
      </c>
      <c r="Q337" s="6"/>
      <c r="R337" s="6">
        <v>3</v>
      </c>
      <c r="S337" s="6">
        <v>0</v>
      </c>
      <c r="T337" s="6">
        <v>5</v>
      </c>
      <c r="U337" s="6">
        <v>6</v>
      </c>
      <c r="V337" s="6"/>
      <c r="W337" s="6"/>
      <c r="X337" s="6"/>
    </row>
    <row r="338" spans="1:25" s="17" customFormat="1">
      <c r="A338" s="12">
        <v>41823</v>
      </c>
      <c r="B338" s="2" t="s">
        <v>227</v>
      </c>
      <c r="C338" s="4">
        <v>14.02</v>
      </c>
      <c r="E338" s="2" t="s">
        <v>249</v>
      </c>
      <c r="F338" s="6" t="str">
        <f t="shared" ref="F338:F369" si="22">K338&amp;L338&amp;M338&amp;N338&amp;O338&amp;P338</f>
        <v>RH0029</v>
      </c>
      <c r="G338" s="6" t="str">
        <f t="shared" ref="G338:G369" si="23">R338&amp;S338&amp;T338&amp;U338</f>
        <v>3057</v>
      </c>
      <c r="H338" s="6"/>
      <c r="I338" s="6" t="str">
        <f>VLOOKUP(F338,'Cost Centre Lookup'!A:B,2,FALSE)</f>
        <v>MAINTENANCE  &amp; IMPROVEMENT</v>
      </c>
      <c r="J338" s="6" t="str">
        <f>VLOOKUP(G338,'Account Lookup'!A:B,2,FALSE)</f>
        <v>PAPER</v>
      </c>
      <c r="K338" s="6" t="s">
        <v>8</v>
      </c>
      <c r="L338" s="6" t="s">
        <v>9</v>
      </c>
      <c r="M338" s="6">
        <v>0</v>
      </c>
      <c r="N338" s="6">
        <v>0</v>
      </c>
      <c r="O338" s="6">
        <v>2</v>
      </c>
      <c r="P338" s="6">
        <v>9</v>
      </c>
      <c r="Q338" s="6"/>
      <c r="R338" s="6">
        <v>3</v>
      </c>
      <c r="S338" s="6">
        <v>0</v>
      </c>
      <c r="T338" s="6">
        <v>5</v>
      </c>
      <c r="U338" s="6">
        <v>7</v>
      </c>
      <c r="V338" s="6"/>
      <c r="W338" s="6"/>
      <c r="X338" s="6"/>
    </row>
    <row r="339" spans="1:25" s="17" customFormat="1">
      <c r="A339" s="12">
        <v>41823</v>
      </c>
      <c r="B339" s="2" t="s">
        <v>227</v>
      </c>
      <c r="C339" s="4">
        <v>14.03</v>
      </c>
      <c r="E339" s="2" t="s">
        <v>249</v>
      </c>
      <c r="F339" s="6" t="s">
        <v>1362</v>
      </c>
      <c r="G339" s="6" t="str">
        <f t="shared" si="23"/>
        <v>3057</v>
      </c>
      <c r="H339" s="6"/>
      <c r="I339" s="6" t="str">
        <f>VLOOKUP(F339,'Cost Centre Lookup'!A:B,2,FALSE)</f>
        <v>MAINTENANCE  &amp; IMPROVEMENT</v>
      </c>
      <c r="J339" s="6" t="str">
        <f>VLOOKUP(G339,'Account Lookup'!A:B,2,FALSE)</f>
        <v>PAPER</v>
      </c>
      <c r="K339" s="6" t="s">
        <v>8</v>
      </c>
      <c r="L339" s="6" t="s">
        <v>12</v>
      </c>
      <c r="M339" s="6">
        <v>0</v>
      </c>
      <c r="N339" s="6">
        <v>0</v>
      </c>
      <c r="O339" s="6">
        <v>2</v>
      </c>
      <c r="P339" s="6">
        <v>9</v>
      </c>
      <c r="Q339" s="6"/>
      <c r="R339" s="6">
        <v>3</v>
      </c>
      <c r="S339" s="6">
        <v>0</v>
      </c>
      <c r="T339" s="6">
        <v>5</v>
      </c>
      <c r="U339" s="6">
        <v>7</v>
      </c>
      <c r="V339" s="6"/>
      <c r="W339" s="6"/>
      <c r="X339" s="6"/>
    </row>
    <row r="340" spans="1:25" s="17" customFormat="1">
      <c r="A340" s="12">
        <v>41824</v>
      </c>
      <c r="B340" s="2" t="s">
        <v>131</v>
      </c>
      <c r="C340" s="4">
        <v>14.15</v>
      </c>
      <c r="E340" s="2" t="s">
        <v>250</v>
      </c>
      <c r="F340" s="6" t="str">
        <f t="shared" si="22"/>
        <v>RA0050</v>
      </c>
      <c r="G340" s="6" t="str">
        <f t="shared" si="23"/>
        <v>3059</v>
      </c>
      <c r="H340" s="6"/>
      <c r="I340" s="6" t="str">
        <f>VLOOKUP(F340,'Cost Centre Lookup'!A:B,2,FALSE)</f>
        <v>TOURIST RELATED ACTIVITIES</v>
      </c>
      <c r="J340" s="6" t="str">
        <f>VLOOKUP(G340,'Account Lookup'!A:B,2,FALSE)</f>
        <v>GENERAL OFFICE EXPENSES</v>
      </c>
      <c r="K340" s="6" t="s">
        <v>8</v>
      </c>
      <c r="L340" s="6" t="s">
        <v>67</v>
      </c>
      <c r="M340" s="6">
        <v>0</v>
      </c>
      <c r="N340" s="6">
        <v>0</v>
      </c>
      <c r="O340" s="6">
        <v>5</v>
      </c>
      <c r="P340" s="6">
        <v>0</v>
      </c>
      <c r="Q340" s="6"/>
      <c r="R340" s="6">
        <v>3</v>
      </c>
      <c r="S340" s="6">
        <v>0</v>
      </c>
      <c r="T340" s="6">
        <v>5</v>
      </c>
      <c r="U340" s="6">
        <v>9</v>
      </c>
      <c r="V340" s="6"/>
      <c r="W340" s="6"/>
      <c r="X340" s="6"/>
    </row>
    <row r="341" spans="1:25" s="17" customFormat="1">
      <c r="A341" s="12">
        <v>41824</v>
      </c>
      <c r="B341" s="2" t="s">
        <v>228</v>
      </c>
      <c r="C341" s="4">
        <v>11.6</v>
      </c>
      <c r="E341" s="2" t="s">
        <v>251</v>
      </c>
      <c r="F341" s="6" t="str">
        <f t="shared" si="22"/>
        <v>RF0113</v>
      </c>
      <c r="G341" s="28" t="s">
        <v>728</v>
      </c>
      <c r="H341" s="6"/>
      <c r="I341" s="6" t="str">
        <f>VLOOKUP(F341,'Cost Centre Lookup'!A:B,2,FALSE)</f>
        <v>FINANCE SECTION</v>
      </c>
      <c r="J341" s="6" t="str">
        <f>VLOOKUP(G341,'Account Lookup'!A:B,2,FALSE)</f>
        <v>CORP TRAINING TRAVEL EXP</v>
      </c>
      <c r="K341" s="6" t="s">
        <v>8</v>
      </c>
      <c r="L341" s="6" t="s">
        <v>10</v>
      </c>
      <c r="M341" s="6">
        <v>0</v>
      </c>
      <c r="N341" s="6">
        <v>1</v>
      </c>
      <c r="O341" s="6">
        <v>1</v>
      </c>
      <c r="P341" s="6">
        <v>3</v>
      </c>
      <c r="Q341" s="6"/>
      <c r="R341" s="6">
        <v>0</v>
      </c>
      <c r="S341" s="6">
        <v>1</v>
      </c>
      <c r="T341" s="6">
        <v>0</v>
      </c>
      <c r="U341" s="6">
        <v>0</v>
      </c>
      <c r="V341" s="6"/>
      <c r="W341" s="6"/>
      <c r="X341" s="6"/>
    </row>
    <row r="342" spans="1:25" s="17" customFormat="1">
      <c r="A342" s="12">
        <v>41824</v>
      </c>
      <c r="B342" s="2" t="s">
        <v>229</v>
      </c>
      <c r="C342" s="4">
        <v>9.4</v>
      </c>
      <c r="E342" s="2" t="s">
        <v>252</v>
      </c>
      <c r="F342" s="6" t="str">
        <f t="shared" si="22"/>
        <v>RA0050</v>
      </c>
      <c r="G342" s="6" t="str">
        <f t="shared" si="23"/>
        <v>3059</v>
      </c>
      <c r="H342" s="6"/>
      <c r="I342" s="6" t="str">
        <f>VLOOKUP(F342,'Cost Centre Lookup'!A:B,2,FALSE)</f>
        <v>TOURIST RELATED ACTIVITIES</v>
      </c>
      <c r="J342" s="6" t="str">
        <f>VLOOKUP(G342,'Account Lookup'!A:B,2,FALSE)</f>
        <v>GENERAL OFFICE EXPENSES</v>
      </c>
      <c r="K342" s="6" t="s">
        <v>8</v>
      </c>
      <c r="L342" s="6" t="s">
        <v>67</v>
      </c>
      <c r="M342" s="6">
        <v>0</v>
      </c>
      <c r="N342" s="6">
        <v>0</v>
      </c>
      <c r="O342" s="6">
        <v>5</v>
      </c>
      <c r="P342" s="6">
        <v>0</v>
      </c>
      <c r="Q342" s="6"/>
      <c r="R342" s="6">
        <v>3</v>
      </c>
      <c r="S342" s="6">
        <v>0</v>
      </c>
      <c r="T342" s="6">
        <v>5</v>
      </c>
      <c r="U342" s="6">
        <v>9</v>
      </c>
      <c r="V342" s="6"/>
      <c r="W342" s="6"/>
      <c r="X342" s="6"/>
    </row>
    <row r="343" spans="1:25" s="17" customFormat="1">
      <c r="A343" s="12">
        <v>41827</v>
      </c>
      <c r="B343" s="2" t="s">
        <v>230</v>
      </c>
      <c r="C343" s="4">
        <v>21.5</v>
      </c>
      <c r="E343" s="2" t="s">
        <v>253</v>
      </c>
      <c r="F343" s="6" t="str">
        <f t="shared" si="22"/>
        <v>RF0028</v>
      </c>
      <c r="G343" s="6" t="str">
        <f t="shared" si="23"/>
        <v>2302</v>
      </c>
      <c r="H343" s="6"/>
      <c r="I343" s="6" t="str">
        <f>VLOOKUP(F343,'Cost Centre Lookup'!A:B,2,FALSE)</f>
        <v>DEMOCRATIC REPRESENTATION &amp; MA</v>
      </c>
      <c r="J343" s="6" t="str">
        <f>VLOOKUP(G343,'Account Lookup'!A:B,2,FALSE)</f>
        <v>TRAVEL - MEMBERS GENERAL</v>
      </c>
      <c r="K343" s="6" t="s">
        <v>8</v>
      </c>
      <c r="L343" s="6" t="s">
        <v>10</v>
      </c>
      <c r="M343" s="6">
        <v>0</v>
      </c>
      <c r="N343" s="6">
        <v>0</v>
      </c>
      <c r="O343" s="6">
        <v>2</v>
      </c>
      <c r="P343" s="6">
        <v>8</v>
      </c>
      <c r="Q343" s="6"/>
      <c r="R343" s="6">
        <v>2</v>
      </c>
      <c r="S343" s="6">
        <v>3</v>
      </c>
      <c r="T343" s="6">
        <v>0</v>
      </c>
      <c r="U343" s="6">
        <v>2</v>
      </c>
      <c r="V343" s="6"/>
      <c r="W343" s="6"/>
      <c r="X343" s="6"/>
    </row>
    <row r="344" spans="1:25" s="17" customFormat="1">
      <c r="A344" s="11">
        <v>41828</v>
      </c>
      <c r="B344" s="7" t="s">
        <v>131</v>
      </c>
      <c r="C344" s="5">
        <v>7.8</v>
      </c>
      <c r="E344" s="3" t="s">
        <v>164</v>
      </c>
      <c r="F344" s="6" t="str">
        <f t="shared" si="22"/>
        <v>RF0029</v>
      </c>
      <c r="G344" s="6" t="str">
        <f t="shared" si="23"/>
        <v>3511</v>
      </c>
      <c r="H344" s="6"/>
      <c r="I344" s="6" t="str">
        <f>VLOOKUP(F344,'Cost Centre Lookup'!A:B,2,FALSE)</f>
        <v>DEMOCRATIC SERVICES</v>
      </c>
      <c r="J344" s="6" t="str">
        <f>VLOOKUP(G344,'Account Lookup'!A:B,2,FALSE)</f>
        <v>OTHER MEMBER EXPENSES</v>
      </c>
      <c r="K344" s="6" t="s">
        <v>8</v>
      </c>
      <c r="L344" s="6" t="s">
        <v>10</v>
      </c>
      <c r="M344" s="6">
        <v>0</v>
      </c>
      <c r="N344" s="6">
        <v>0</v>
      </c>
      <c r="O344" s="6">
        <v>2</v>
      </c>
      <c r="P344" s="6">
        <v>9</v>
      </c>
      <c r="Q344" s="6"/>
      <c r="R344" s="6">
        <v>3</v>
      </c>
      <c r="S344" s="6">
        <v>5</v>
      </c>
      <c r="T344" s="6">
        <v>1</v>
      </c>
      <c r="U344" s="6">
        <v>1</v>
      </c>
      <c r="V344" s="6"/>
      <c r="W344" s="6"/>
      <c r="X344" s="6"/>
    </row>
    <row r="345" spans="1:25" s="17" customFormat="1">
      <c r="A345" s="11">
        <v>41828</v>
      </c>
      <c r="B345" s="3" t="s">
        <v>132</v>
      </c>
      <c r="C345" s="5">
        <v>89.94</v>
      </c>
      <c r="E345" s="3" t="s">
        <v>165</v>
      </c>
      <c r="F345" s="6" t="str">
        <f t="shared" si="22"/>
        <v>RF0029</v>
      </c>
      <c r="G345" s="6" t="str">
        <f t="shared" si="23"/>
        <v>3511</v>
      </c>
      <c r="H345" s="6"/>
      <c r="I345" s="6" t="str">
        <f>VLOOKUP(F345,'Cost Centre Lookup'!A:B,2,FALSE)</f>
        <v>DEMOCRATIC SERVICES</v>
      </c>
      <c r="J345" s="6" t="str">
        <f>VLOOKUP(G345,'Account Lookup'!A:B,2,FALSE)</f>
        <v>OTHER MEMBER EXPENSES</v>
      </c>
      <c r="K345" s="6" t="s">
        <v>8</v>
      </c>
      <c r="L345" s="6" t="s">
        <v>10</v>
      </c>
      <c r="M345" s="6">
        <v>0</v>
      </c>
      <c r="N345" s="6">
        <v>0</v>
      </c>
      <c r="O345" s="6">
        <v>2</v>
      </c>
      <c r="P345" s="6">
        <v>9</v>
      </c>
      <c r="Q345" s="6"/>
      <c r="R345" s="6">
        <v>3</v>
      </c>
      <c r="S345" s="6">
        <v>5</v>
      </c>
      <c r="T345" s="6">
        <v>1</v>
      </c>
      <c r="U345" s="6">
        <v>1</v>
      </c>
      <c r="V345" s="6"/>
      <c r="W345" s="6"/>
      <c r="X345" s="6"/>
    </row>
    <row r="346" spans="1:25" s="17" customFormat="1">
      <c r="A346" s="11">
        <v>41828</v>
      </c>
      <c r="B346" s="2" t="s">
        <v>61</v>
      </c>
      <c r="C346" s="4">
        <v>29.15</v>
      </c>
      <c r="E346" s="2" t="s">
        <v>254</v>
      </c>
      <c r="F346" s="6" t="str">
        <f t="shared" si="22"/>
        <v>RF0169</v>
      </c>
      <c r="G346" s="6" t="str">
        <f t="shared" si="23"/>
        <v>3059</v>
      </c>
      <c r="H346" s="6"/>
      <c r="I346" s="6" t="str">
        <f>VLOOKUP(F346,'Cost Centre Lookup'!A:B,2,FALSE)</f>
        <v>TECHNOLOGY SERVICES</v>
      </c>
      <c r="J346" s="6" t="str">
        <f>VLOOKUP(G346,'Account Lookup'!A:B,2,FALSE)</f>
        <v>GENERAL OFFICE EXPENSES</v>
      </c>
      <c r="K346" s="6" t="s">
        <v>8</v>
      </c>
      <c r="L346" s="6" t="s">
        <v>10</v>
      </c>
      <c r="M346" s="6">
        <v>0</v>
      </c>
      <c r="N346" s="6">
        <v>1</v>
      </c>
      <c r="O346" s="6">
        <v>6</v>
      </c>
      <c r="P346" s="6">
        <v>9</v>
      </c>
      <c r="Q346" s="6"/>
      <c r="R346" s="6">
        <v>3</v>
      </c>
      <c r="S346" s="6">
        <v>0</v>
      </c>
      <c r="T346" s="6">
        <v>5</v>
      </c>
      <c r="U346" s="6">
        <v>9</v>
      </c>
      <c r="V346" s="6"/>
      <c r="W346" s="6"/>
      <c r="X346" s="6"/>
    </row>
    <row r="347" spans="1:25" s="17" customFormat="1">
      <c r="A347" s="11">
        <v>41828</v>
      </c>
      <c r="B347" s="2" t="s">
        <v>61</v>
      </c>
      <c r="C347" s="4">
        <v>29.15</v>
      </c>
      <c r="E347" s="2" t="s">
        <v>254</v>
      </c>
      <c r="F347" s="6" t="str">
        <f t="shared" si="22"/>
        <v>RF0099</v>
      </c>
      <c r="G347" s="6" t="str">
        <f t="shared" si="23"/>
        <v>3059</v>
      </c>
      <c r="H347" s="6"/>
      <c r="I347" s="6" t="str">
        <f>VLOOKUP(F347,'Cost Centre Lookup'!A:B,2,FALSE)</f>
        <v>BUSINESS SUPPORT</v>
      </c>
      <c r="J347" s="6" t="str">
        <f>VLOOKUP(G347,'Account Lookup'!A:B,2,FALSE)</f>
        <v>GENERAL OFFICE EXPENSES</v>
      </c>
      <c r="K347" s="6" t="s">
        <v>8</v>
      </c>
      <c r="L347" s="6" t="s">
        <v>10</v>
      </c>
      <c r="M347" s="6">
        <v>0</v>
      </c>
      <c r="N347" s="6">
        <v>0</v>
      </c>
      <c r="O347" s="6">
        <v>9</v>
      </c>
      <c r="P347" s="6">
        <v>9</v>
      </c>
      <c r="Q347" s="6"/>
      <c r="R347" s="6">
        <v>3</v>
      </c>
      <c r="S347" s="6">
        <v>0</v>
      </c>
      <c r="T347" s="6">
        <v>5</v>
      </c>
      <c r="U347" s="6">
        <v>9</v>
      </c>
      <c r="V347" s="6"/>
      <c r="W347" s="6"/>
      <c r="X347" s="6"/>
    </row>
    <row r="348" spans="1:25" s="17" customFormat="1">
      <c r="A348" s="11">
        <v>41828</v>
      </c>
      <c r="B348" s="2" t="s">
        <v>137</v>
      </c>
      <c r="C348" s="4">
        <v>544.94000000000005</v>
      </c>
      <c r="E348" s="2" t="s">
        <v>255</v>
      </c>
      <c r="F348" s="6" t="str">
        <f t="shared" si="22"/>
        <v>RF0070</v>
      </c>
      <c r="G348" s="6" t="str">
        <f t="shared" si="23"/>
        <v>1001</v>
      </c>
      <c r="H348" s="6"/>
      <c r="I348" s="6" t="str">
        <f>VLOOKUP(F348,'Cost Centre Lookup'!A:B,2,FALSE)</f>
        <v>DEPOT</v>
      </c>
      <c r="J348" s="6" t="str">
        <f>VLOOKUP(G348,'Account Lookup'!A:B,2,FALSE)</f>
        <v>REPAIRS &amp; MAINTENANCE</v>
      </c>
      <c r="K348" s="6" t="s">
        <v>8</v>
      </c>
      <c r="L348" s="6" t="s">
        <v>10</v>
      </c>
      <c r="M348" s="6">
        <v>0</v>
      </c>
      <c r="N348" s="6">
        <v>0</v>
      </c>
      <c r="O348" s="6">
        <v>7</v>
      </c>
      <c r="P348" s="6">
        <v>0</v>
      </c>
      <c r="Q348" s="6"/>
      <c r="R348" s="6">
        <v>1</v>
      </c>
      <c r="S348" s="6">
        <v>0</v>
      </c>
      <c r="T348" s="6">
        <v>0</v>
      </c>
      <c r="U348" s="6">
        <v>1</v>
      </c>
      <c r="V348" s="6"/>
      <c r="W348" s="6"/>
      <c r="X348" s="6"/>
    </row>
    <row r="349" spans="1:25" s="17" customFormat="1">
      <c r="A349" s="11">
        <v>41828</v>
      </c>
      <c r="B349" s="2" t="s">
        <v>231</v>
      </c>
      <c r="C349" s="4">
        <v>89.96</v>
      </c>
      <c r="E349" s="2" t="s">
        <v>256</v>
      </c>
      <c r="F349" s="6" t="str">
        <f t="shared" si="22"/>
        <v>RF0029</v>
      </c>
      <c r="G349" s="6" t="str">
        <f t="shared" si="23"/>
        <v>3058</v>
      </c>
      <c r="H349" s="6"/>
      <c r="I349" s="6" t="str">
        <f>VLOOKUP(F349,'Cost Centre Lookup'!A:B,2,FALSE)</f>
        <v>DEMOCRATIC SERVICES</v>
      </c>
      <c r="J349" s="6" t="str">
        <f>VLOOKUP(G349,'Account Lookup'!A:B,2,FALSE)</f>
        <v>BOOKS &amp; PUBLICATIONS</v>
      </c>
      <c r="K349" s="6" t="s">
        <v>8</v>
      </c>
      <c r="L349" s="6" t="s">
        <v>10</v>
      </c>
      <c r="M349" s="6">
        <v>0</v>
      </c>
      <c r="N349" s="6">
        <v>0</v>
      </c>
      <c r="O349" s="6">
        <v>2</v>
      </c>
      <c r="P349" s="6">
        <v>9</v>
      </c>
      <c r="Q349" s="6"/>
      <c r="R349" s="6">
        <v>3</v>
      </c>
      <c r="S349" s="6">
        <v>0</v>
      </c>
      <c r="T349" s="6">
        <v>5</v>
      </c>
      <c r="U349" s="6">
        <v>8</v>
      </c>
      <c r="V349" s="6"/>
      <c r="W349" s="6"/>
      <c r="X349" s="6"/>
    </row>
    <row r="350" spans="1:25" s="17" customFormat="1">
      <c r="A350" s="11">
        <v>41829</v>
      </c>
      <c r="B350" s="3" t="s">
        <v>299</v>
      </c>
      <c r="C350" s="5">
        <v>50.95</v>
      </c>
      <c r="E350" s="3" t="s">
        <v>305</v>
      </c>
      <c r="F350" s="6" t="str">
        <f t="shared" si="22"/>
        <v>RF0109</v>
      </c>
      <c r="G350" s="6" t="str">
        <f t="shared" si="23"/>
        <v>3031</v>
      </c>
      <c r="H350" s="6"/>
      <c r="I350" s="6" t="str">
        <f>VLOOKUP(F350,'Cost Centre Lookup'!A:B,2,FALSE)</f>
        <v>CUSTOMER SERVICES</v>
      </c>
      <c r="J350" s="6" t="str">
        <f>VLOOKUP(G350,'Account Lookup'!A:B,2,FALSE)</f>
        <v>CLOTHING &amp; UNIFORMS</v>
      </c>
      <c r="K350" s="6" t="s">
        <v>8</v>
      </c>
      <c r="L350" s="6" t="s">
        <v>10</v>
      </c>
      <c r="M350" s="6">
        <v>0</v>
      </c>
      <c r="N350" s="6">
        <v>1</v>
      </c>
      <c r="O350" s="6">
        <v>0</v>
      </c>
      <c r="P350" s="6">
        <v>9</v>
      </c>
      <c r="Q350" s="6"/>
      <c r="R350" s="6">
        <v>3</v>
      </c>
      <c r="S350" s="6">
        <v>0</v>
      </c>
      <c r="T350" s="6">
        <v>3</v>
      </c>
      <c r="U350" s="6">
        <v>1</v>
      </c>
      <c r="V350" s="6"/>
      <c r="W350" s="6"/>
      <c r="X350" s="6"/>
      <c r="Y350" s="13"/>
    </row>
    <row r="351" spans="1:25" s="17" customFormat="1">
      <c r="A351" s="12">
        <v>41829</v>
      </c>
      <c r="B351" s="2" t="s">
        <v>61</v>
      </c>
      <c r="C351" s="4">
        <v>41.94</v>
      </c>
      <c r="E351" s="2" t="s">
        <v>257</v>
      </c>
      <c r="F351" s="6" t="str">
        <f t="shared" si="22"/>
        <v>RE0008</v>
      </c>
      <c r="G351" s="6" t="str">
        <f t="shared" si="23"/>
        <v>3059</v>
      </c>
      <c r="H351" s="6"/>
      <c r="I351" s="6" t="str">
        <f>VLOOKUP(F351,'Cost Centre Lookup'!A:B,2,FALSE)</f>
        <v>SUPPORTED HOUSING</v>
      </c>
      <c r="J351" s="6" t="str">
        <f>VLOOKUP(G351,'Account Lookup'!A:B,2,FALSE)</f>
        <v>GENERAL OFFICE EXPENSES</v>
      </c>
      <c r="K351" s="6" t="s">
        <v>8</v>
      </c>
      <c r="L351" s="6" t="s">
        <v>11</v>
      </c>
      <c r="M351" s="6">
        <v>0</v>
      </c>
      <c r="N351" s="6">
        <v>0</v>
      </c>
      <c r="O351" s="6">
        <v>0</v>
      </c>
      <c r="P351" s="6">
        <v>8</v>
      </c>
      <c r="Q351" s="6"/>
      <c r="R351" s="6">
        <v>3</v>
      </c>
      <c r="S351" s="6">
        <v>0</v>
      </c>
      <c r="T351" s="6">
        <v>5</v>
      </c>
      <c r="U351" s="6">
        <v>9</v>
      </c>
      <c r="V351" s="6"/>
      <c r="W351" s="6"/>
      <c r="X351" s="6"/>
    </row>
    <row r="352" spans="1:25" s="17" customFormat="1">
      <c r="A352" s="12">
        <v>41830</v>
      </c>
      <c r="B352" s="2" t="s">
        <v>228</v>
      </c>
      <c r="C352" s="4">
        <v>39.07</v>
      </c>
      <c r="E352" s="2" t="s">
        <v>258</v>
      </c>
      <c r="F352" s="6" t="str">
        <f t="shared" si="22"/>
        <v>RF0087</v>
      </c>
      <c r="G352" s="6" t="str">
        <f t="shared" si="23"/>
        <v>2304</v>
      </c>
      <c r="H352" s="6"/>
      <c r="I352" s="6" t="str">
        <f>VLOOKUP(F352,'Cost Centre Lookup'!A:B,2,FALSE)</f>
        <v>SENIOR MANAGEMENT TEAM</v>
      </c>
      <c r="J352" s="6" t="str">
        <f>VLOOKUP(G352,'Account Lookup'!A:B,2,FALSE)</f>
        <v>TRAVEL - OFFICERS GENERAL</v>
      </c>
      <c r="K352" s="6" t="s">
        <v>8</v>
      </c>
      <c r="L352" s="6" t="s">
        <v>10</v>
      </c>
      <c r="M352" s="6">
        <v>0</v>
      </c>
      <c r="N352" s="6">
        <v>0</v>
      </c>
      <c r="O352" s="6">
        <v>8</v>
      </c>
      <c r="P352" s="6">
        <v>7</v>
      </c>
      <c r="Q352" s="6"/>
      <c r="R352" s="6">
        <v>2</v>
      </c>
      <c r="S352" s="6">
        <v>3</v>
      </c>
      <c r="T352" s="6">
        <v>0</v>
      </c>
      <c r="U352" s="6">
        <v>4</v>
      </c>
      <c r="V352" s="6"/>
      <c r="W352" s="6"/>
      <c r="X352" s="6"/>
    </row>
    <row r="353" spans="1:25" s="17" customFormat="1">
      <c r="A353" s="12">
        <v>41830</v>
      </c>
      <c r="B353" s="2" t="s">
        <v>228</v>
      </c>
      <c r="C353" s="4">
        <v>142.55000000000001</v>
      </c>
      <c r="E353" s="2" t="s">
        <v>259</v>
      </c>
      <c r="F353" s="6" t="str">
        <f t="shared" si="22"/>
        <v>RF0028</v>
      </c>
      <c r="G353" s="6" t="str">
        <f t="shared" si="23"/>
        <v>3524</v>
      </c>
      <c r="H353" s="6"/>
      <c r="I353" s="6" t="str">
        <f>VLOOKUP(F353,'Cost Centre Lookup'!A:B,2,FALSE)</f>
        <v>DEMOCRATIC REPRESENTATION &amp; MA</v>
      </c>
      <c r="J353" s="6" t="str">
        <f>VLOOKUP(G353,'Account Lookup'!A:B,2,FALSE)</f>
        <v>MEMBERS CONFERENCE EXPENSES</v>
      </c>
      <c r="K353" s="6" t="s">
        <v>8</v>
      </c>
      <c r="L353" s="6" t="s">
        <v>10</v>
      </c>
      <c r="M353" s="6">
        <v>0</v>
      </c>
      <c r="N353" s="6">
        <v>0</v>
      </c>
      <c r="O353" s="6">
        <v>2</v>
      </c>
      <c r="P353" s="6">
        <v>8</v>
      </c>
      <c r="Q353" s="6"/>
      <c r="R353" s="6">
        <v>3</v>
      </c>
      <c r="S353" s="6">
        <v>5</v>
      </c>
      <c r="T353" s="6">
        <v>2</v>
      </c>
      <c r="U353" s="6">
        <v>4</v>
      </c>
      <c r="V353" s="6"/>
      <c r="W353" s="6"/>
      <c r="X353" s="6"/>
    </row>
    <row r="354" spans="1:25" s="17" customFormat="1">
      <c r="A354" s="12">
        <v>41830</v>
      </c>
      <c r="B354" s="2" t="s">
        <v>228</v>
      </c>
      <c r="C354" s="4">
        <v>39.07</v>
      </c>
      <c r="E354" s="2" t="s">
        <v>260</v>
      </c>
      <c r="F354" s="6" t="str">
        <f t="shared" si="22"/>
        <v>RF0028</v>
      </c>
      <c r="G354" s="6" t="str">
        <f t="shared" si="23"/>
        <v>2305</v>
      </c>
      <c r="H354" s="6"/>
      <c r="I354" s="6" t="str">
        <f>VLOOKUP(F354,'Cost Centre Lookup'!A:B,2,FALSE)</f>
        <v>DEMOCRATIC REPRESENTATION &amp; MA</v>
      </c>
      <c r="J354" s="6" t="str">
        <f>VLOOKUP(G354,'Account Lookup'!A:B,2,FALSE)</f>
        <v>TRAVEL - OFFICERS CONFERENCE</v>
      </c>
      <c r="K354" s="6" t="s">
        <v>8</v>
      </c>
      <c r="L354" s="6" t="s">
        <v>10</v>
      </c>
      <c r="M354" s="6">
        <v>0</v>
      </c>
      <c r="N354" s="6">
        <v>0</v>
      </c>
      <c r="O354" s="6">
        <v>2</v>
      </c>
      <c r="P354" s="6">
        <v>8</v>
      </c>
      <c r="Q354" s="6"/>
      <c r="R354" s="6">
        <v>2</v>
      </c>
      <c r="S354" s="6">
        <v>3</v>
      </c>
      <c r="T354" s="6">
        <v>0</v>
      </c>
      <c r="U354" s="6">
        <v>5</v>
      </c>
      <c r="V354" s="6"/>
      <c r="W354" s="6"/>
      <c r="X354" s="6"/>
    </row>
    <row r="355" spans="1:25" s="17" customFormat="1">
      <c r="A355" s="12">
        <v>41830</v>
      </c>
      <c r="B355" s="2" t="s">
        <v>232</v>
      </c>
      <c r="C355" s="4">
        <v>52.68</v>
      </c>
      <c r="E355" s="2" t="s">
        <v>261</v>
      </c>
      <c r="F355" s="6" t="str">
        <f t="shared" si="22"/>
        <v>RB0070</v>
      </c>
      <c r="G355" s="6" t="str">
        <f t="shared" si="23"/>
        <v>3001</v>
      </c>
      <c r="H355" s="6"/>
      <c r="I355" s="6" t="str">
        <f>VLOOKUP(F355,'Cost Centre Lookup'!A:B,2,FALSE)</f>
        <v>DOG WARDEN SERVICE</v>
      </c>
      <c r="J355" s="6" t="str">
        <f>VLOOKUP(G355,'Account Lookup'!A:B,2,FALSE)</f>
        <v>EQUIPMENT PURCHASE</v>
      </c>
      <c r="K355" s="6" t="s">
        <v>8</v>
      </c>
      <c r="L355" s="6" t="s">
        <v>12</v>
      </c>
      <c r="M355" s="6">
        <v>0</v>
      </c>
      <c r="N355" s="6">
        <v>0</v>
      </c>
      <c r="O355" s="6">
        <v>7</v>
      </c>
      <c r="P355" s="6">
        <v>0</v>
      </c>
      <c r="Q355" s="6"/>
      <c r="R355" s="6">
        <v>3</v>
      </c>
      <c r="S355" s="6">
        <v>0</v>
      </c>
      <c r="T355" s="6">
        <v>0</v>
      </c>
      <c r="U355" s="6">
        <v>1</v>
      </c>
      <c r="V355" s="6"/>
      <c r="W355" s="6"/>
      <c r="X355" s="6"/>
    </row>
    <row r="356" spans="1:25" s="17" customFormat="1">
      <c r="A356" s="12">
        <v>41831</v>
      </c>
      <c r="B356" s="9" t="s">
        <v>233</v>
      </c>
      <c r="C356" s="4">
        <v>38</v>
      </c>
      <c r="E356" s="2" t="s">
        <v>262</v>
      </c>
      <c r="F356" s="6" t="str">
        <f t="shared" si="22"/>
        <v>RB0060</v>
      </c>
      <c r="G356" s="6" t="str">
        <f t="shared" si="23"/>
        <v>3307</v>
      </c>
      <c r="H356" s="6"/>
      <c r="I356" s="6" t="str">
        <f>VLOOKUP(F356,'Cost Centre Lookup'!A:B,2,FALSE)</f>
        <v>STREET CLEANSING</v>
      </c>
      <c r="J356" s="6" t="str">
        <f>VLOOKUP(G356,'Account Lookup'!A:B,2,FALSE)</f>
        <v>TELEPHONES - MOBILE</v>
      </c>
      <c r="K356" s="6" t="s">
        <v>8</v>
      </c>
      <c r="L356" s="6" t="s">
        <v>12</v>
      </c>
      <c r="M356" s="6">
        <v>0</v>
      </c>
      <c r="N356" s="6">
        <v>0</v>
      </c>
      <c r="O356" s="6">
        <v>6</v>
      </c>
      <c r="P356" s="6">
        <v>0</v>
      </c>
      <c r="Q356" s="6"/>
      <c r="R356" s="6">
        <v>3</v>
      </c>
      <c r="S356" s="6">
        <v>3</v>
      </c>
      <c r="T356" s="6">
        <v>0</v>
      </c>
      <c r="U356" s="6">
        <v>7</v>
      </c>
      <c r="V356" s="6"/>
      <c r="W356" s="6"/>
      <c r="X356" s="6"/>
      <c r="Y356" s="8"/>
    </row>
    <row r="357" spans="1:25" s="17" customFormat="1">
      <c r="A357" s="12">
        <v>41831</v>
      </c>
      <c r="B357" s="2" t="s">
        <v>234</v>
      </c>
      <c r="C357" s="4">
        <v>20</v>
      </c>
      <c r="E357" s="2" t="s">
        <v>263</v>
      </c>
      <c r="F357" s="6" t="str">
        <f t="shared" si="22"/>
        <v>RF0061</v>
      </c>
      <c r="G357" s="6" t="str">
        <f t="shared" si="23"/>
        <v>3001</v>
      </c>
      <c r="H357" s="6"/>
      <c r="I357" s="6" t="str">
        <f>VLOOKUP(F357,'Cost Centre Lookup'!A:B,2,FALSE)</f>
        <v>MERCURY HOUSE</v>
      </c>
      <c r="J357" s="6" t="str">
        <f>VLOOKUP(G357,'Account Lookup'!A:B,2,FALSE)</f>
        <v>EQUIPMENT PURCHASE</v>
      </c>
      <c r="K357" s="6" t="s">
        <v>8</v>
      </c>
      <c r="L357" s="6" t="s">
        <v>10</v>
      </c>
      <c r="M357" s="6">
        <v>0</v>
      </c>
      <c r="N357" s="6">
        <v>0</v>
      </c>
      <c r="O357" s="6">
        <v>6</v>
      </c>
      <c r="P357" s="6">
        <v>1</v>
      </c>
      <c r="Q357" s="6"/>
      <c r="R357" s="6">
        <v>3</v>
      </c>
      <c r="S357" s="6">
        <v>0</v>
      </c>
      <c r="T357" s="6">
        <v>0</v>
      </c>
      <c r="U357" s="6">
        <v>1</v>
      </c>
      <c r="V357" s="6"/>
      <c r="W357" s="6"/>
      <c r="X357" s="6"/>
      <c r="Y357" s="8"/>
    </row>
    <row r="358" spans="1:25" s="17" customFormat="1">
      <c r="A358" s="12">
        <v>41831</v>
      </c>
      <c r="B358" s="9" t="s">
        <v>227</v>
      </c>
      <c r="C358" s="4">
        <v>4.71</v>
      </c>
      <c r="E358" s="2" t="s">
        <v>264</v>
      </c>
      <c r="F358" s="6" t="str">
        <f t="shared" si="22"/>
        <v>RF0061</v>
      </c>
      <c r="G358" s="6" t="str">
        <f t="shared" si="23"/>
        <v>3052</v>
      </c>
      <c r="H358" s="6"/>
      <c r="I358" s="6" t="str">
        <f>VLOOKUP(F358,'Cost Centre Lookup'!A:B,2,FALSE)</f>
        <v>MERCURY HOUSE</v>
      </c>
      <c r="J358" s="6" t="str">
        <f>VLOOKUP(G358,'Account Lookup'!A:B,2,FALSE)</f>
        <v>STATIONERY</v>
      </c>
      <c r="K358" s="6" t="s">
        <v>8</v>
      </c>
      <c r="L358" s="6" t="s">
        <v>10</v>
      </c>
      <c r="M358" s="6">
        <v>0</v>
      </c>
      <c r="N358" s="6">
        <v>0</v>
      </c>
      <c r="O358" s="6">
        <v>6</v>
      </c>
      <c r="P358" s="6">
        <v>1</v>
      </c>
      <c r="Q358" s="6"/>
      <c r="R358" s="6">
        <v>3</v>
      </c>
      <c r="S358" s="6">
        <v>0</v>
      </c>
      <c r="T358" s="6">
        <v>5</v>
      </c>
      <c r="U358" s="6">
        <v>2</v>
      </c>
      <c r="V358" s="6"/>
      <c r="W358" s="6"/>
      <c r="X358" s="6"/>
      <c r="Y358" s="8"/>
    </row>
    <row r="359" spans="1:25" s="17" customFormat="1">
      <c r="A359" s="12">
        <v>41831</v>
      </c>
      <c r="B359" s="9" t="s">
        <v>227</v>
      </c>
      <c r="C359" s="4">
        <v>17.989999999999998</v>
      </c>
      <c r="E359" s="2" t="s">
        <v>264</v>
      </c>
      <c r="F359" s="6" t="str">
        <f t="shared" si="22"/>
        <v>RF0109</v>
      </c>
      <c r="G359" s="6" t="str">
        <f t="shared" si="23"/>
        <v>3052</v>
      </c>
      <c r="H359" s="6"/>
      <c r="I359" s="6" t="str">
        <f>VLOOKUP(F359,'Cost Centre Lookup'!A:B,2,FALSE)</f>
        <v>CUSTOMER SERVICES</v>
      </c>
      <c r="J359" s="6" t="str">
        <f>VLOOKUP(G359,'Account Lookup'!A:B,2,FALSE)</f>
        <v>STATIONERY</v>
      </c>
      <c r="K359" s="6" t="s">
        <v>8</v>
      </c>
      <c r="L359" s="6" t="s">
        <v>10</v>
      </c>
      <c r="M359" s="6">
        <v>0</v>
      </c>
      <c r="N359" s="6">
        <v>1</v>
      </c>
      <c r="O359" s="6">
        <v>0</v>
      </c>
      <c r="P359" s="6">
        <v>9</v>
      </c>
      <c r="Q359" s="6"/>
      <c r="R359" s="6">
        <v>3</v>
      </c>
      <c r="S359" s="6">
        <v>0</v>
      </c>
      <c r="T359" s="6">
        <v>5</v>
      </c>
      <c r="U359" s="6">
        <v>2</v>
      </c>
      <c r="V359" s="6"/>
      <c r="W359" s="6"/>
      <c r="X359" s="6"/>
      <c r="Y359" s="8"/>
    </row>
    <row r="360" spans="1:25" s="17" customFormat="1">
      <c r="A360" s="12">
        <v>41831</v>
      </c>
      <c r="B360" s="9" t="s">
        <v>227</v>
      </c>
      <c r="C360" s="4">
        <v>7.8</v>
      </c>
      <c r="E360" s="2" t="s">
        <v>264</v>
      </c>
      <c r="F360" s="6" t="str">
        <f t="shared" si="22"/>
        <v>RE0041</v>
      </c>
      <c r="G360" s="6" t="str">
        <f t="shared" si="23"/>
        <v>3052</v>
      </c>
      <c r="H360" s="6"/>
      <c r="I360" s="6" t="str">
        <f>VLOOKUP(F360,'Cost Centre Lookup'!A:B,2,FALSE)</f>
        <v>HOMELESSNESS PREVENTION</v>
      </c>
      <c r="J360" s="6" t="str">
        <f>VLOOKUP(G360,'Account Lookup'!A:B,2,FALSE)</f>
        <v>STATIONERY</v>
      </c>
      <c r="K360" s="6" t="s">
        <v>8</v>
      </c>
      <c r="L360" s="6" t="s">
        <v>11</v>
      </c>
      <c r="M360" s="6">
        <v>0</v>
      </c>
      <c r="N360" s="6">
        <v>0</v>
      </c>
      <c r="O360" s="6">
        <v>4</v>
      </c>
      <c r="P360" s="6">
        <v>1</v>
      </c>
      <c r="Q360" s="6"/>
      <c r="R360" s="6">
        <v>3</v>
      </c>
      <c r="S360" s="6">
        <v>0</v>
      </c>
      <c r="T360" s="6">
        <v>5</v>
      </c>
      <c r="U360" s="6">
        <v>2</v>
      </c>
      <c r="V360" s="6"/>
      <c r="W360" s="6"/>
      <c r="X360" s="6"/>
      <c r="Y360" s="8"/>
    </row>
    <row r="361" spans="1:25" s="17" customFormat="1">
      <c r="A361" s="12">
        <v>41831</v>
      </c>
      <c r="B361" s="9" t="s">
        <v>227</v>
      </c>
      <c r="C361" s="4">
        <v>28.26</v>
      </c>
      <c r="E361" s="2" t="s">
        <v>264</v>
      </c>
      <c r="F361" s="6" t="str">
        <f t="shared" si="22"/>
        <v>RH0004</v>
      </c>
      <c r="G361" s="6" t="str">
        <f t="shared" si="23"/>
        <v>3056</v>
      </c>
      <c r="H361" s="6"/>
      <c r="I361" s="6" t="str">
        <f>VLOOKUP(F361,'Cost Centre Lookup'!A:B,2,FALSE)</f>
        <v>HRA SUPERVISION &amp; MANAGEMENT</v>
      </c>
      <c r="J361" s="6" t="str">
        <f>VLOOKUP(G361,'Account Lookup'!A:B,2,FALSE)</f>
        <v>PRINTER CARTRIDGES</v>
      </c>
      <c r="K361" s="6" t="s">
        <v>8</v>
      </c>
      <c r="L361" s="6" t="s">
        <v>9</v>
      </c>
      <c r="M361" s="6">
        <v>0</v>
      </c>
      <c r="N361" s="6">
        <v>0</v>
      </c>
      <c r="O361" s="6">
        <v>0</v>
      </c>
      <c r="P361" s="6">
        <v>4</v>
      </c>
      <c r="Q361" s="6"/>
      <c r="R361" s="6">
        <v>3</v>
      </c>
      <c r="S361" s="6">
        <v>0</v>
      </c>
      <c r="T361" s="6">
        <v>5</v>
      </c>
      <c r="U361" s="6">
        <v>6</v>
      </c>
      <c r="V361" s="6"/>
      <c r="W361" s="6"/>
      <c r="X361" s="6"/>
      <c r="Y361" s="8"/>
    </row>
    <row r="362" spans="1:25" s="17" customFormat="1">
      <c r="A362" s="12">
        <v>41831</v>
      </c>
      <c r="B362" s="9" t="s">
        <v>227</v>
      </c>
      <c r="C362" s="4">
        <v>4.58</v>
      </c>
      <c r="E362" s="2" t="s">
        <v>264</v>
      </c>
      <c r="F362" s="6" t="str">
        <f t="shared" si="22"/>
        <v>RH0004</v>
      </c>
      <c r="G362" s="6" t="str">
        <f t="shared" si="23"/>
        <v>3052</v>
      </c>
      <c r="H362" s="6"/>
      <c r="I362" s="6" t="str">
        <f>VLOOKUP(F362,'Cost Centre Lookup'!A:B,2,FALSE)</f>
        <v>HRA SUPERVISION &amp; MANAGEMENT</v>
      </c>
      <c r="J362" s="6" t="str">
        <f>VLOOKUP(G362,'Account Lookup'!A:B,2,FALSE)</f>
        <v>STATIONERY</v>
      </c>
      <c r="K362" s="6" t="s">
        <v>8</v>
      </c>
      <c r="L362" s="6" t="s">
        <v>9</v>
      </c>
      <c r="M362" s="6">
        <v>0</v>
      </c>
      <c r="N362" s="6">
        <v>0</v>
      </c>
      <c r="O362" s="6">
        <v>0</v>
      </c>
      <c r="P362" s="6">
        <v>4</v>
      </c>
      <c r="Q362" s="6"/>
      <c r="R362" s="6">
        <v>3</v>
      </c>
      <c r="S362" s="6">
        <v>0</v>
      </c>
      <c r="T362" s="6">
        <v>5</v>
      </c>
      <c r="U362" s="6">
        <v>2</v>
      </c>
      <c r="V362" s="6"/>
      <c r="W362" s="6"/>
      <c r="X362" s="6"/>
      <c r="Y362" s="8"/>
    </row>
    <row r="363" spans="1:25" s="17" customFormat="1">
      <c r="A363" s="12">
        <v>41831</v>
      </c>
      <c r="B363" s="9" t="s">
        <v>227</v>
      </c>
      <c r="C363" s="4">
        <v>3.59</v>
      </c>
      <c r="E363" s="2" t="s">
        <v>264</v>
      </c>
      <c r="F363" s="6" t="str">
        <f t="shared" si="22"/>
        <v>RB0059</v>
      </c>
      <c r="G363" s="6" t="str">
        <f t="shared" si="23"/>
        <v>3052</v>
      </c>
      <c r="H363" s="6"/>
      <c r="I363" s="6" t="str">
        <f>VLOOKUP(F363,'Cost Centre Lookup'!A:B,2,FALSE)</f>
        <v>ENVIRONMENTAL HEALTH SECTION</v>
      </c>
      <c r="J363" s="6" t="str">
        <f>VLOOKUP(G363,'Account Lookup'!A:B,2,FALSE)</f>
        <v>STATIONERY</v>
      </c>
      <c r="K363" s="6" t="s">
        <v>8</v>
      </c>
      <c r="L363" s="6" t="s">
        <v>12</v>
      </c>
      <c r="M363" s="6">
        <v>0</v>
      </c>
      <c r="N363" s="6">
        <v>0</v>
      </c>
      <c r="O363" s="6">
        <v>5</v>
      </c>
      <c r="P363" s="6">
        <v>9</v>
      </c>
      <c r="Q363" s="6"/>
      <c r="R363" s="6">
        <v>3</v>
      </c>
      <c r="S363" s="6">
        <v>0</v>
      </c>
      <c r="T363" s="6">
        <v>5</v>
      </c>
      <c r="U363" s="6">
        <v>2</v>
      </c>
      <c r="V363" s="6"/>
      <c r="W363" s="6"/>
      <c r="X363" s="6"/>
      <c r="Y363" s="8"/>
    </row>
    <row r="364" spans="1:25" s="17" customFormat="1">
      <c r="A364" s="12">
        <v>41831</v>
      </c>
      <c r="B364" s="9" t="s">
        <v>227</v>
      </c>
      <c r="C364" s="4">
        <v>63.95</v>
      </c>
      <c r="E364" s="2" t="s">
        <v>264</v>
      </c>
      <c r="F364" s="6" t="str">
        <f t="shared" si="22"/>
        <v>RF0159</v>
      </c>
      <c r="G364" s="6" t="str">
        <f t="shared" si="23"/>
        <v>3052</v>
      </c>
      <c r="H364" s="6"/>
      <c r="I364" s="6" t="str">
        <f>VLOOKUP(F364,'Cost Centre Lookup'!A:B,2,FALSE)</f>
        <v>HUMAN RESOURCES</v>
      </c>
      <c r="J364" s="6" t="str">
        <f>VLOOKUP(G364,'Account Lookup'!A:B,2,FALSE)</f>
        <v>STATIONERY</v>
      </c>
      <c r="K364" s="6" t="s">
        <v>8</v>
      </c>
      <c r="L364" s="6" t="s">
        <v>10</v>
      </c>
      <c r="M364" s="6">
        <v>0</v>
      </c>
      <c r="N364" s="6">
        <v>1</v>
      </c>
      <c r="O364" s="6">
        <v>5</v>
      </c>
      <c r="P364" s="6">
        <v>9</v>
      </c>
      <c r="Q364" s="6"/>
      <c r="R364" s="6">
        <v>3</v>
      </c>
      <c r="S364" s="6">
        <v>0</v>
      </c>
      <c r="T364" s="6">
        <v>5</v>
      </c>
      <c r="U364" s="6">
        <v>2</v>
      </c>
      <c r="V364" s="6"/>
      <c r="W364" s="6"/>
      <c r="X364" s="6"/>
      <c r="Y364" s="8"/>
    </row>
    <row r="365" spans="1:25" s="17" customFormat="1">
      <c r="A365" s="12">
        <v>41835</v>
      </c>
      <c r="B365" s="2" t="s">
        <v>17</v>
      </c>
      <c r="C365" s="4">
        <v>57</v>
      </c>
      <c r="E365" s="2" t="s">
        <v>265</v>
      </c>
      <c r="F365" s="6" t="str">
        <f t="shared" si="22"/>
        <v>RB0080</v>
      </c>
      <c r="G365" s="6" t="str">
        <f t="shared" si="23"/>
        <v>3307</v>
      </c>
      <c r="H365" s="6"/>
      <c r="I365" s="6" t="str">
        <f>VLOOKUP(F365,'Cost Centre Lookup'!A:B,2,FALSE)</f>
        <v>HOUSEHOLD WASTE COLLECTION</v>
      </c>
      <c r="J365" s="6" t="str">
        <f>VLOOKUP(G365,'Account Lookup'!A:B,2,FALSE)</f>
        <v>TELEPHONES - MOBILE</v>
      </c>
      <c r="K365" s="6" t="s">
        <v>8</v>
      </c>
      <c r="L365" s="6" t="s">
        <v>12</v>
      </c>
      <c r="M365" s="6">
        <v>0</v>
      </c>
      <c r="N365" s="6">
        <v>0</v>
      </c>
      <c r="O365" s="6">
        <v>8</v>
      </c>
      <c r="P365" s="6">
        <v>0</v>
      </c>
      <c r="Q365" s="6"/>
      <c r="R365" s="6">
        <v>3</v>
      </c>
      <c r="S365" s="6">
        <v>3</v>
      </c>
      <c r="T365" s="6">
        <v>0</v>
      </c>
      <c r="U365" s="6">
        <v>7</v>
      </c>
      <c r="V365" s="6"/>
      <c r="W365" s="6"/>
      <c r="X365" s="6"/>
      <c r="Y365" s="8"/>
    </row>
    <row r="366" spans="1:25" s="17" customFormat="1">
      <c r="A366" s="11">
        <v>41835</v>
      </c>
      <c r="B366" s="3" t="s">
        <v>186</v>
      </c>
      <c r="C366" s="5">
        <v>238.07499999999999</v>
      </c>
      <c r="E366" s="2" t="s">
        <v>46</v>
      </c>
      <c r="F366" s="6" t="str">
        <f t="shared" si="22"/>
        <v>RZ0216</v>
      </c>
      <c r="G366" s="6" t="str">
        <f t="shared" si="23"/>
        <v>Z102</v>
      </c>
      <c r="H366" s="6"/>
      <c r="I366" s="6" t="str">
        <f>VLOOKUP(F366,'Cost Centre Lookup'!A:B,2,FALSE)</f>
        <v>CENTRAL STORES</v>
      </c>
      <c r="J366" s="6" t="str">
        <f>VLOOKUP(G366,'Account Lookup'!A:B,2,FALSE)</f>
        <v>PURCHASES</v>
      </c>
      <c r="K366" s="6" t="s">
        <v>8</v>
      </c>
      <c r="L366" s="6" t="s">
        <v>57</v>
      </c>
      <c r="M366" s="6">
        <v>0</v>
      </c>
      <c r="N366" s="6">
        <v>2</v>
      </c>
      <c r="O366" s="6">
        <v>1</v>
      </c>
      <c r="P366" s="6">
        <v>6</v>
      </c>
      <c r="Q366" s="6"/>
      <c r="R366" s="6" t="s">
        <v>57</v>
      </c>
      <c r="S366" s="6">
        <v>1</v>
      </c>
      <c r="T366" s="6">
        <v>0</v>
      </c>
      <c r="U366" s="6">
        <v>2</v>
      </c>
      <c r="V366" s="6"/>
      <c r="W366" s="6"/>
      <c r="X366" s="6"/>
      <c r="Y366" s="8"/>
    </row>
    <row r="367" spans="1:25" s="17" customFormat="1">
      <c r="A367" s="11">
        <v>41835</v>
      </c>
      <c r="B367" s="3" t="s">
        <v>278</v>
      </c>
      <c r="C367" s="5">
        <v>97.041666599999999</v>
      </c>
      <c r="E367" s="2" t="s">
        <v>46</v>
      </c>
      <c r="F367" s="6" t="str">
        <f t="shared" si="22"/>
        <v>RZ0216</v>
      </c>
      <c r="G367" s="6" t="str">
        <f t="shared" si="23"/>
        <v>Z102</v>
      </c>
      <c r="H367" s="6"/>
      <c r="I367" s="6" t="str">
        <f>VLOOKUP(F367,'Cost Centre Lookup'!A:B,2,FALSE)</f>
        <v>CENTRAL STORES</v>
      </c>
      <c r="J367" s="6" t="str">
        <f>VLOOKUP(G367,'Account Lookup'!A:B,2,FALSE)</f>
        <v>PURCHASES</v>
      </c>
      <c r="K367" s="6" t="s">
        <v>8</v>
      </c>
      <c r="L367" s="6" t="s">
        <v>57</v>
      </c>
      <c r="M367" s="6">
        <v>0</v>
      </c>
      <c r="N367" s="6">
        <v>2</v>
      </c>
      <c r="O367" s="6">
        <v>1</v>
      </c>
      <c r="P367" s="6">
        <v>6</v>
      </c>
      <c r="Q367" s="6"/>
      <c r="R367" s="6" t="s">
        <v>57</v>
      </c>
      <c r="S367" s="6">
        <v>1</v>
      </c>
      <c r="T367" s="6">
        <v>0</v>
      </c>
      <c r="U367" s="6">
        <v>2</v>
      </c>
      <c r="V367" s="6"/>
      <c r="W367" s="6"/>
      <c r="X367" s="6"/>
      <c r="Y367" s="8"/>
    </row>
    <row r="368" spans="1:25" s="17" customFormat="1">
      <c r="A368" s="12">
        <v>41836</v>
      </c>
      <c r="B368" s="2" t="s">
        <v>235</v>
      </c>
      <c r="C368" s="4">
        <v>19.5</v>
      </c>
      <c r="E368" s="2" t="s">
        <v>266</v>
      </c>
      <c r="F368" s="6" t="str">
        <f t="shared" si="22"/>
        <v>RF0159</v>
      </c>
      <c r="G368" s="6" t="str">
        <f t="shared" si="23"/>
        <v>3052</v>
      </c>
      <c r="H368" s="6"/>
      <c r="I368" s="6" t="str">
        <f>VLOOKUP(F368,'Cost Centre Lookup'!A:B,2,FALSE)</f>
        <v>HUMAN RESOURCES</v>
      </c>
      <c r="J368" s="6" t="str">
        <f>VLOOKUP(G368,'Account Lookup'!A:B,2,FALSE)</f>
        <v>STATIONERY</v>
      </c>
      <c r="K368" s="6" t="s">
        <v>8</v>
      </c>
      <c r="L368" s="6" t="s">
        <v>10</v>
      </c>
      <c r="M368" s="6">
        <v>0</v>
      </c>
      <c r="N368" s="6">
        <v>1</v>
      </c>
      <c r="O368" s="6">
        <v>5</v>
      </c>
      <c r="P368" s="6">
        <v>9</v>
      </c>
      <c r="Q368" s="6"/>
      <c r="R368" s="6">
        <v>3</v>
      </c>
      <c r="S368" s="6">
        <v>0</v>
      </c>
      <c r="T368" s="6">
        <v>5</v>
      </c>
      <c r="U368" s="6">
        <v>2</v>
      </c>
      <c r="V368" s="6"/>
      <c r="W368" s="6"/>
      <c r="X368" s="6"/>
    </row>
    <row r="369" spans="1:25" s="17" customFormat="1">
      <c r="A369" s="12">
        <v>41836</v>
      </c>
      <c r="B369" s="2" t="s">
        <v>235</v>
      </c>
      <c r="C369" s="4">
        <v>9.9499999999999993</v>
      </c>
      <c r="E369" s="2" t="s">
        <v>266</v>
      </c>
      <c r="F369" s="6" t="str">
        <f t="shared" si="22"/>
        <v>RF0159</v>
      </c>
      <c r="G369" s="6" t="str">
        <f t="shared" si="23"/>
        <v>3052</v>
      </c>
      <c r="H369" s="6"/>
      <c r="I369" s="6" t="str">
        <f>VLOOKUP(F369,'Cost Centre Lookup'!A:B,2,FALSE)</f>
        <v>HUMAN RESOURCES</v>
      </c>
      <c r="J369" s="6" t="str">
        <f>VLOOKUP(G369,'Account Lookup'!A:B,2,FALSE)</f>
        <v>STATIONERY</v>
      </c>
      <c r="K369" s="6" t="s">
        <v>8</v>
      </c>
      <c r="L369" s="6" t="s">
        <v>10</v>
      </c>
      <c r="M369" s="6">
        <v>0</v>
      </c>
      <c r="N369" s="6">
        <v>1</v>
      </c>
      <c r="O369" s="6">
        <v>5</v>
      </c>
      <c r="P369" s="6">
        <v>9</v>
      </c>
      <c r="Q369" s="6"/>
      <c r="R369" s="6">
        <v>3</v>
      </c>
      <c r="S369" s="6">
        <v>0</v>
      </c>
      <c r="T369" s="6">
        <v>5</v>
      </c>
      <c r="U369" s="6">
        <v>2</v>
      </c>
      <c r="V369" s="6"/>
      <c r="W369" s="6"/>
      <c r="X369" s="6"/>
    </row>
    <row r="370" spans="1:25" s="17" customFormat="1">
      <c r="A370" s="12">
        <v>41836</v>
      </c>
      <c r="B370" s="3" t="s">
        <v>227</v>
      </c>
      <c r="C370" s="5">
        <v>0.75</v>
      </c>
      <c r="E370" s="3" t="s">
        <v>267</v>
      </c>
      <c r="F370" s="6" t="str">
        <f t="shared" ref="F370:F401" si="24">K370&amp;L370&amp;M370&amp;N370&amp;O370&amp;P370</f>
        <v>RB0089</v>
      </c>
      <c r="G370" s="6" t="str">
        <f t="shared" ref="G370:G401" si="25">R370&amp;S370&amp;T370&amp;U370</f>
        <v>3052</v>
      </c>
      <c r="H370" s="6"/>
      <c r="I370" s="6" t="str">
        <f>VLOOKUP(F370,'Cost Centre Lookup'!A:B,2,FALSE)</f>
        <v>WASTE &amp; STREET SCENE SECTION</v>
      </c>
      <c r="J370" s="6" t="str">
        <f>VLOOKUP(G370,'Account Lookup'!A:B,2,FALSE)</f>
        <v>STATIONERY</v>
      </c>
      <c r="K370" s="6" t="s">
        <v>8</v>
      </c>
      <c r="L370" s="6" t="s">
        <v>12</v>
      </c>
      <c r="M370" s="6">
        <v>0</v>
      </c>
      <c r="N370" s="6">
        <v>0</v>
      </c>
      <c r="O370" s="6">
        <v>8</v>
      </c>
      <c r="P370" s="6">
        <v>9</v>
      </c>
      <c r="Q370" s="6"/>
      <c r="R370" s="6">
        <v>3</v>
      </c>
      <c r="S370" s="6">
        <v>0</v>
      </c>
      <c r="T370" s="6">
        <v>5</v>
      </c>
      <c r="U370" s="6">
        <v>2</v>
      </c>
      <c r="V370" s="6"/>
      <c r="W370" s="6"/>
      <c r="X370" s="6"/>
    </row>
    <row r="371" spans="1:25" s="17" customFormat="1">
      <c r="A371" s="12">
        <v>41836</v>
      </c>
      <c r="B371" s="3" t="s">
        <v>227</v>
      </c>
      <c r="C371" s="5">
        <v>0.75</v>
      </c>
      <c r="E371" s="3" t="s">
        <v>267</v>
      </c>
      <c r="F371" s="6" t="str">
        <f t="shared" si="24"/>
        <v>RH0029</v>
      </c>
      <c r="G371" s="6" t="str">
        <f t="shared" si="25"/>
        <v>3052</v>
      </c>
      <c r="H371" s="6"/>
      <c r="I371" s="6" t="str">
        <f>VLOOKUP(F371,'Cost Centre Lookup'!A:B,2,FALSE)</f>
        <v>MAINTENANCE  &amp; IMPROVEMENT</v>
      </c>
      <c r="J371" s="6" t="str">
        <f>VLOOKUP(G371,'Account Lookup'!A:B,2,FALSE)</f>
        <v>STATIONERY</v>
      </c>
      <c r="K371" s="6" t="s">
        <v>8</v>
      </c>
      <c r="L371" s="6" t="s">
        <v>9</v>
      </c>
      <c r="M371" s="6">
        <v>0</v>
      </c>
      <c r="N371" s="6">
        <v>0</v>
      </c>
      <c r="O371" s="6">
        <v>2</v>
      </c>
      <c r="P371" s="6">
        <v>9</v>
      </c>
      <c r="Q371" s="6"/>
      <c r="R371" s="6">
        <v>3</v>
      </c>
      <c r="S371" s="6">
        <v>0</v>
      </c>
      <c r="T371" s="6">
        <v>5</v>
      </c>
      <c r="U371" s="6">
        <v>2</v>
      </c>
      <c r="V371" s="6"/>
      <c r="W371" s="6"/>
      <c r="X371" s="6"/>
    </row>
    <row r="372" spans="1:25" s="17" customFormat="1">
      <c r="A372" s="12">
        <v>41836</v>
      </c>
      <c r="B372" s="3" t="s">
        <v>227</v>
      </c>
      <c r="C372" s="5">
        <v>2.67</v>
      </c>
      <c r="E372" s="3" t="s">
        <v>267</v>
      </c>
      <c r="F372" s="6" t="str">
        <f t="shared" si="24"/>
        <v>RB0089</v>
      </c>
      <c r="G372" s="6" t="str">
        <f t="shared" si="25"/>
        <v>3057</v>
      </c>
      <c r="H372" s="6"/>
      <c r="I372" s="6" t="str">
        <f>VLOOKUP(F372,'Cost Centre Lookup'!A:B,2,FALSE)</f>
        <v>WASTE &amp; STREET SCENE SECTION</v>
      </c>
      <c r="J372" s="6" t="str">
        <f>VLOOKUP(G372,'Account Lookup'!A:B,2,FALSE)</f>
        <v>PAPER</v>
      </c>
      <c r="K372" s="6" t="s">
        <v>8</v>
      </c>
      <c r="L372" s="6" t="s">
        <v>12</v>
      </c>
      <c r="M372" s="6">
        <v>0</v>
      </c>
      <c r="N372" s="6">
        <v>0</v>
      </c>
      <c r="O372" s="6">
        <v>8</v>
      </c>
      <c r="P372" s="6">
        <v>9</v>
      </c>
      <c r="Q372" s="6"/>
      <c r="R372" s="6">
        <v>3</v>
      </c>
      <c r="S372" s="6">
        <v>0</v>
      </c>
      <c r="T372" s="6">
        <v>5</v>
      </c>
      <c r="U372" s="6">
        <v>7</v>
      </c>
      <c r="V372" s="6"/>
      <c r="W372" s="6"/>
      <c r="X372" s="6"/>
    </row>
    <row r="373" spans="1:25" s="17" customFormat="1">
      <c r="A373" s="12">
        <v>41836</v>
      </c>
      <c r="B373" s="3" t="s">
        <v>227</v>
      </c>
      <c r="C373" s="5">
        <v>21.36</v>
      </c>
      <c r="E373" s="3" t="s">
        <v>267</v>
      </c>
      <c r="F373" s="6" t="str">
        <f t="shared" si="24"/>
        <v>RH0029</v>
      </c>
      <c r="G373" s="6" t="str">
        <f t="shared" si="25"/>
        <v>3057</v>
      </c>
      <c r="H373" s="6"/>
      <c r="I373" s="6" t="str">
        <f>VLOOKUP(F373,'Cost Centre Lookup'!A:B,2,FALSE)</f>
        <v>MAINTENANCE  &amp; IMPROVEMENT</v>
      </c>
      <c r="J373" s="6" t="str">
        <f>VLOOKUP(G373,'Account Lookup'!A:B,2,FALSE)</f>
        <v>PAPER</v>
      </c>
      <c r="K373" s="6" t="s">
        <v>8</v>
      </c>
      <c r="L373" s="6" t="s">
        <v>9</v>
      </c>
      <c r="M373" s="6">
        <v>0</v>
      </c>
      <c r="N373" s="6">
        <v>0</v>
      </c>
      <c r="O373" s="6">
        <v>2</v>
      </c>
      <c r="P373" s="6">
        <v>9</v>
      </c>
      <c r="Q373" s="6"/>
      <c r="R373" s="6">
        <v>3</v>
      </c>
      <c r="S373" s="6">
        <v>0</v>
      </c>
      <c r="T373" s="6">
        <v>5</v>
      </c>
      <c r="U373" s="6">
        <v>7</v>
      </c>
      <c r="V373" s="6">
        <v>9</v>
      </c>
      <c r="W373" s="6">
        <v>0</v>
      </c>
      <c r="X373" s="6">
        <v>0</v>
      </c>
    </row>
    <row r="374" spans="1:25" s="17" customFormat="1">
      <c r="A374" s="11">
        <v>41837</v>
      </c>
      <c r="B374" s="3" t="s">
        <v>299</v>
      </c>
      <c r="C374" s="5">
        <v>-50.95</v>
      </c>
      <c r="E374" s="3" t="s">
        <v>306</v>
      </c>
      <c r="F374" s="6" t="str">
        <f t="shared" si="24"/>
        <v>RF0109</v>
      </c>
      <c r="G374" s="6" t="str">
        <f t="shared" si="25"/>
        <v>3031</v>
      </c>
      <c r="H374" s="6"/>
      <c r="I374" s="6" t="str">
        <f>VLOOKUP(F374,'Cost Centre Lookup'!A:B,2,FALSE)</f>
        <v>CUSTOMER SERVICES</v>
      </c>
      <c r="J374" s="6" t="str">
        <f>VLOOKUP(G374,'Account Lookup'!A:B,2,FALSE)</f>
        <v>CLOTHING &amp; UNIFORMS</v>
      </c>
      <c r="K374" s="6" t="s">
        <v>8</v>
      </c>
      <c r="L374" s="6" t="s">
        <v>10</v>
      </c>
      <c r="M374" s="6">
        <v>0</v>
      </c>
      <c r="N374" s="6">
        <v>1</v>
      </c>
      <c r="O374" s="6">
        <v>0</v>
      </c>
      <c r="P374" s="6">
        <v>9</v>
      </c>
      <c r="Q374" s="6"/>
      <c r="R374" s="6">
        <v>3</v>
      </c>
      <c r="S374" s="6">
        <v>0</v>
      </c>
      <c r="T374" s="6">
        <v>3</v>
      </c>
      <c r="U374" s="6">
        <v>1</v>
      </c>
      <c r="V374" s="6"/>
      <c r="W374" s="6"/>
      <c r="X374" s="6"/>
      <c r="Y374" s="13"/>
    </row>
    <row r="375" spans="1:25" s="17" customFormat="1">
      <c r="A375" s="11">
        <v>41837</v>
      </c>
      <c r="B375" s="3" t="s">
        <v>296</v>
      </c>
      <c r="C375" s="5">
        <v>15</v>
      </c>
      <c r="E375" s="3" t="s">
        <v>297</v>
      </c>
      <c r="F375" s="6" t="str">
        <f t="shared" si="24"/>
        <v>RB0089</v>
      </c>
      <c r="G375" s="6" t="str">
        <f t="shared" si="25"/>
        <v>0101</v>
      </c>
      <c r="H375" s="6"/>
      <c r="I375" s="6" t="str">
        <f>VLOOKUP(F375,'Cost Centre Lookup'!A:B,2,FALSE)</f>
        <v>WASTE &amp; STREET SCENE SECTION</v>
      </c>
      <c r="J375" s="6" t="str">
        <f>VLOOKUP(G375,'Account Lookup'!A:B,2,FALSE)</f>
        <v>CORP TRAINING COURSE FEES</v>
      </c>
      <c r="K375" s="6" t="s">
        <v>8</v>
      </c>
      <c r="L375" s="6" t="s">
        <v>12</v>
      </c>
      <c r="M375" s="6">
        <v>0</v>
      </c>
      <c r="N375" s="6">
        <v>0</v>
      </c>
      <c r="O375" s="6">
        <v>8</v>
      </c>
      <c r="P375" s="6">
        <v>9</v>
      </c>
      <c r="Q375" s="6"/>
      <c r="R375" s="6">
        <v>0</v>
      </c>
      <c r="S375" s="6">
        <v>1</v>
      </c>
      <c r="T375" s="6">
        <v>0</v>
      </c>
      <c r="U375" s="6">
        <v>1</v>
      </c>
      <c r="V375" s="6"/>
      <c r="W375" s="6"/>
      <c r="X375" s="6"/>
    </row>
    <row r="376" spans="1:25" s="17" customFormat="1">
      <c r="A376" s="11">
        <v>41837</v>
      </c>
      <c r="B376" s="3" t="s">
        <v>296</v>
      </c>
      <c r="C376" s="5">
        <v>35</v>
      </c>
      <c r="E376" s="3" t="s">
        <v>297</v>
      </c>
      <c r="F376" s="6" t="str">
        <f t="shared" si="24"/>
        <v>RB0089</v>
      </c>
      <c r="G376" s="6" t="str">
        <f t="shared" si="25"/>
        <v>0101</v>
      </c>
      <c r="H376" s="6"/>
      <c r="I376" s="6" t="str">
        <f>VLOOKUP(F376,'Cost Centre Lookup'!A:B,2,FALSE)</f>
        <v>WASTE &amp; STREET SCENE SECTION</v>
      </c>
      <c r="J376" s="6" t="str">
        <f>VLOOKUP(G376,'Account Lookup'!A:B,2,FALSE)</f>
        <v>CORP TRAINING COURSE FEES</v>
      </c>
      <c r="K376" s="6" t="s">
        <v>8</v>
      </c>
      <c r="L376" s="6" t="s">
        <v>12</v>
      </c>
      <c r="M376" s="6">
        <v>0</v>
      </c>
      <c r="N376" s="6">
        <v>0</v>
      </c>
      <c r="O376" s="6">
        <v>8</v>
      </c>
      <c r="P376" s="6">
        <v>9</v>
      </c>
      <c r="Q376" s="6"/>
      <c r="R376" s="6">
        <v>0</v>
      </c>
      <c r="S376" s="6">
        <v>1</v>
      </c>
      <c r="T376" s="6">
        <v>0</v>
      </c>
      <c r="U376" s="6">
        <v>1</v>
      </c>
      <c r="V376" s="6"/>
      <c r="W376" s="6"/>
      <c r="X376" s="6"/>
    </row>
    <row r="377" spans="1:25" s="17" customFormat="1">
      <c r="A377" s="11">
        <v>41838</v>
      </c>
      <c r="B377" s="3" t="s">
        <v>227</v>
      </c>
      <c r="C377" s="5">
        <v>12.87</v>
      </c>
      <c r="E377" s="3" t="s">
        <v>268</v>
      </c>
      <c r="F377" s="6" t="str">
        <f t="shared" si="24"/>
        <v>RF0029</v>
      </c>
      <c r="G377" s="6" t="str">
        <f t="shared" si="25"/>
        <v>3052</v>
      </c>
      <c r="H377" s="6"/>
      <c r="I377" s="6" t="str">
        <f>VLOOKUP(F377,'Cost Centre Lookup'!A:B,2,FALSE)</f>
        <v>DEMOCRATIC SERVICES</v>
      </c>
      <c r="J377" s="6" t="str">
        <f>VLOOKUP(G377,'Account Lookup'!A:B,2,FALSE)</f>
        <v>STATIONERY</v>
      </c>
      <c r="K377" s="6" t="s">
        <v>8</v>
      </c>
      <c r="L377" s="6" t="s">
        <v>10</v>
      </c>
      <c r="M377" s="6">
        <v>0</v>
      </c>
      <c r="N377" s="6">
        <v>0</v>
      </c>
      <c r="O377" s="6">
        <v>2</v>
      </c>
      <c r="P377" s="6">
        <v>9</v>
      </c>
      <c r="Q377" s="6"/>
      <c r="R377" s="6">
        <v>3</v>
      </c>
      <c r="S377" s="6">
        <v>0</v>
      </c>
      <c r="T377" s="6">
        <v>5</v>
      </c>
      <c r="U377" s="6">
        <v>2</v>
      </c>
      <c r="V377" s="6"/>
      <c r="W377" s="6"/>
      <c r="X377" s="6"/>
    </row>
    <row r="378" spans="1:25" s="17" customFormat="1">
      <c r="A378" s="11">
        <v>41838</v>
      </c>
      <c r="B378" s="3" t="s">
        <v>227</v>
      </c>
      <c r="C378" s="5">
        <v>25.18</v>
      </c>
      <c r="E378" s="3" t="s">
        <v>268</v>
      </c>
      <c r="F378" s="6" t="str">
        <f t="shared" si="24"/>
        <v>RF0159</v>
      </c>
      <c r="G378" s="6" t="str">
        <f t="shared" si="25"/>
        <v>3052</v>
      </c>
      <c r="H378" s="6"/>
      <c r="I378" s="6" t="str">
        <f>VLOOKUP(F378,'Cost Centre Lookup'!A:B,2,FALSE)</f>
        <v>HUMAN RESOURCES</v>
      </c>
      <c r="J378" s="6" t="str">
        <f>VLOOKUP(G378,'Account Lookup'!A:B,2,FALSE)</f>
        <v>STATIONERY</v>
      </c>
      <c r="K378" s="6" t="s">
        <v>8</v>
      </c>
      <c r="L378" s="6" t="s">
        <v>10</v>
      </c>
      <c r="M378" s="6">
        <v>0</v>
      </c>
      <c r="N378" s="6">
        <v>1</v>
      </c>
      <c r="O378" s="6">
        <v>5</v>
      </c>
      <c r="P378" s="6">
        <v>9</v>
      </c>
      <c r="Q378" s="6"/>
      <c r="R378" s="6">
        <v>3</v>
      </c>
      <c r="S378" s="6">
        <v>0</v>
      </c>
      <c r="T378" s="6">
        <v>5</v>
      </c>
      <c r="U378" s="6">
        <v>2</v>
      </c>
      <c r="V378" s="6"/>
      <c r="W378" s="6"/>
      <c r="X378" s="6"/>
    </row>
    <row r="379" spans="1:25" s="17" customFormat="1">
      <c r="A379" s="11">
        <v>41838</v>
      </c>
      <c r="B379" s="3" t="s">
        <v>227</v>
      </c>
      <c r="C379" s="5">
        <v>3.36</v>
      </c>
      <c r="E379" s="3" t="s">
        <v>268</v>
      </c>
      <c r="F379" s="6" t="str">
        <f t="shared" si="24"/>
        <v>RE0059</v>
      </c>
      <c r="G379" s="6" t="str">
        <f t="shared" si="25"/>
        <v>3052</v>
      </c>
      <c r="H379" s="6"/>
      <c r="I379" s="6" t="str">
        <f>VLOOKUP(F379,'Cost Centre Lookup'!A:B,2,FALSE)</f>
        <v>REVENUES &amp; BENEFITS</v>
      </c>
      <c r="J379" s="6" t="str">
        <f>VLOOKUP(G379,'Account Lookup'!A:B,2,FALSE)</f>
        <v>STATIONERY</v>
      </c>
      <c r="K379" s="6" t="s">
        <v>8</v>
      </c>
      <c r="L379" s="6" t="s">
        <v>11</v>
      </c>
      <c r="M379" s="6">
        <v>0</v>
      </c>
      <c r="N379" s="6">
        <v>0</v>
      </c>
      <c r="O379" s="6">
        <v>5</v>
      </c>
      <c r="P379" s="6">
        <v>9</v>
      </c>
      <c r="Q379" s="6"/>
      <c r="R379" s="6">
        <v>3</v>
      </c>
      <c r="S379" s="6">
        <v>0</v>
      </c>
      <c r="T379" s="6">
        <v>5</v>
      </c>
      <c r="U379" s="6">
        <v>2</v>
      </c>
      <c r="V379" s="6"/>
      <c r="W379" s="6"/>
      <c r="X379" s="6"/>
    </row>
    <row r="380" spans="1:25" s="17" customFormat="1">
      <c r="A380" s="11">
        <v>41838</v>
      </c>
      <c r="B380" s="3" t="s">
        <v>227</v>
      </c>
      <c r="C380" s="5">
        <v>2.46</v>
      </c>
      <c r="E380" s="3" t="s">
        <v>268</v>
      </c>
      <c r="F380" s="6" t="str">
        <f t="shared" si="24"/>
        <v>RF0099</v>
      </c>
      <c r="G380" s="6" t="str">
        <f t="shared" si="25"/>
        <v>3052</v>
      </c>
      <c r="H380" s="6"/>
      <c r="I380" s="6" t="str">
        <f>VLOOKUP(F380,'Cost Centre Lookup'!A:B,2,FALSE)</f>
        <v>BUSINESS SUPPORT</v>
      </c>
      <c r="J380" s="6" t="str">
        <f>VLOOKUP(G380,'Account Lookup'!A:B,2,FALSE)</f>
        <v>STATIONERY</v>
      </c>
      <c r="K380" s="6" t="s">
        <v>8</v>
      </c>
      <c r="L380" s="6" t="s">
        <v>10</v>
      </c>
      <c r="M380" s="6">
        <v>0</v>
      </c>
      <c r="N380" s="6">
        <v>0</v>
      </c>
      <c r="O380" s="6">
        <v>9</v>
      </c>
      <c r="P380" s="6">
        <v>9</v>
      </c>
      <c r="Q380" s="6"/>
      <c r="R380" s="6">
        <v>3</v>
      </c>
      <c r="S380" s="6">
        <v>0</v>
      </c>
      <c r="T380" s="6">
        <v>5</v>
      </c>
      <c r="U380" s="6">
        <v>2</v>
      </c>
      <c r="V380" s="6"/>
      <c r="W380" s="6"/>
      <c r="X380" s="6"/>
    </row>
    <row r="381" spans="1:25" s="17" customFormat="1">
      <c r="A381" s="11">
        <v>41838</v>
      </c>
      <c r="B381" s="3" t="s">
        <v>227</v>
      </c>
      <c r="C381" s="5">
        <v>27.14</v>
      </c>
      <c r="E381" s="3" t="s">
        <v>268</v>
      </c>
      <c r="F381" s="6" t="str">
        <f t="shared" si="24"/>
        <v>RF0061</v>
      </c>
      <c r="G381" s="6" t="str">
        <f t="shared" si="25"/>
        <v>3052</v>
      </c>
      <c r="H381" s="6"/>
      <c r="I381" s="6" t="str">
        <f>VLOOKUP(F381,'Cost Centre Lookup'!A:B,2,FALSE)</f>
        <v>MERCURY HOUSE</v>
      </c>
      <c r="J381" s="6" t="str">
        <f>VLOOKUP(G381,'Account Lookup'!A:B,2,FALSE)</f>
        <v>STATIONERY</v>
      </c>
      <c r="K381" s="6" t="s">
        <v>8</v>
      </c>
      <c r="L381" s="6" t="s">
        <v>10</v>
      </c>
      <c r="M381" s="6">
        <v>0</v>
      </c>
      <c r="N381" s="6">
        <v>0</v>
      </c>
      <c r="O381" s="6">
        <v>6</v>
      </c>
      <c r="P381" s="6">
        <v>1</v>
      </c>
      <c r="Q381" s="6"/>
      <c r="R381" s="6">
        <v>3</v>
      </c>
      <c r="S381" s="6">
        <v>0</v>
      </c>
      <c r="T381" s="6">
        <v>5</v>
      </c>
      <c r="U381" s="6">
        <v>2</v>
      </c>
      <c r="V381" s="6"/>
      <c r="W381" s="6"/>
      <c r="X381" s="6"/>
    </row>
    <row r="382" spans="1:25" s="17" customFormat="1">
      <c r="A382" s="11">
        <v>41838</v>
      </c>
      <c r="B382" s="3" t="s">
        <v>296</v>
      </c>
      <c r="C382" s="5">
        <v>50</v>
      </c>
      <c r="E382" s="3" t="s">
        <v>298</v>
      </c>
      <c r="F382" s="6" t="str">
        <f t="shared" si="24"/>
        <v>RB0089</v>
      </c>
      <c r="G382" s="6" t="str">
        <f t="shared" si="25"/>
        <v>0101</v>
      </c>
      <c r="H382" s="6"/>
      <c r="I382" s="6" t="str">
        <f>VLOOKUP(F382,'Cost Centre Lookup'!A:B,2,FALSE)</f>
        <v>WASTE &amp; STREET SCENE SECTION</v>
      </c>
      <c r="J382" s="6" t="str">
        <f>VLOOKUP(G382,'Account Lookup'!A:B,2,FALSE)</f>
        <v>CORP TRAINING COURSE FEES</v>
      </c>
      <c r="K382" s="6" t="s">
        <v>8</v>
      </c>
      <c r="L382" s="6" t="s">
        <v>12</v>
      </c>
      <c r="M382" s="6">
        <v>0</v>
      </c>
      <c r="N382" s="6">
        <v>0</v>
      </c>
      <c r="O382" s="6">
        <v>8</v>
      </c>
      <c r="P382" s="6">
        <v>9</v>
      </c>
      <c r="Q382" s="6"/>
      <c r="R382" s="6">
        <v>0</v>
      </c>
      <c r="S382" s="6">
        <v>1</v>
      </c>
      <c r="T382" s="6">
        <v>0</v>
      </c>
      <c r="U382" s="6">
        <v>1</v>
      </c>
      <c r="V382" s="6"/>
      <c r="W382" s="6"/>
      <c r="X382" s="6"/>
    </row>
    <row r="383" spans="1:25" s="17" customFormat="1">
      <c r="A383" s="11">
        <v>41841</v>
      </c>
      <c r="B383" s="3" t="s">
        <v>200</v>
      </c>
      <c r="C383" s="5">
        <v>90</v>
      </c>
      <c r="E383" s="3" t="s">
        <v>215</v>
      </c>
      <c r="F383" s="6" t="str">
        <f t="shared" si="24"/>
        <v>RA0017</v>
      </c>
      <c r="G383" s="6" t="str">
        <f t="shared" si="25"/>
        <v>3301</v>
      </c>
      <c r="H383" s="6"/>
      <c r="I383" s="6" t="str">
        <f>VLOOKUP(F383,'Cost Centre Lookup'!A:B,2,FALSE)</f>
        <v>INNOVATE COLBURN</v>
      </c>
      <c r="J383" s="6" t="str">
        <f>VLOOKUP(G383,'Account Lookup'!A:B,2,FALSE)</f>
        <v>POSTAGES</v>
      </c>
      <c r="K383" s="6" t="s">
        <v>8</v>
      </c>
      <c r="L383" s="6" t="s">
        <v>67</v>
      </c>
      <c r="M383" s="6">
        <v>0</v>
      </c>
      <c r="N383" s="6">
        <v>0</v>
      </c>
      <c r="O383" s="6">
        <v>1</v>
      </c>
      <c r="P383" s="6">
        <v>7</v>
      </c>
      <c r="Q383" s="6"/>
      <c r="R383" s="6">
        <v>3</v>
      </c>
      <c r="S383" s="6">
        <v>3</v>
      </c>
      <c r="T383" s="6">
        <v>0</v>
      </c>
      <c r="U383" s="6">
        <v>1</v>
      </c>
      <c r="V383" s="6"/>
      <c r="W383" s="6"/>
      <c r="X383" s="6"/>
      <c r="Y383" s="13"/>
    </row>
    <row r="384" spans="1:25" s="17" customFormat="1">
      <c r="A384" s="11">
        <v>41842</v>
      </c>
      <c r="B384" s="3" t="s">
        <v>236</v>
      </c>
      <c r="C384" s="5">
        <v>7.97</v>
      </c>
      <c r="E384" s="3" t="s">
        <v>269</v>
      </c>
      <c r="F384" s="6" t="str">
        <f t="shared" si="24"/>
        <v>RD0012</v>
      </c>
      <c r="G384" s="6" t="str">
        <f t="shared" si="25"/>
        <v>1001</v>
      </c>
      <c r="H384" s="6"/>
      <c r="I384" s="6" t="str">
        <f>VLOOKUP(F384,'Cost Centre Lookup'!A:B,2,FALSE)</f>
        <v>GROUNDS MAINTENANCE</v>
      </c>
      <c r="J384" s="6" t="str">
        <f>VLOOKUP(G384,'Account Lookup'!A:B,2,FALSE)</f>
        <v>REPAIRS &amp; MAINTENANCE</v>
      </c>
      <c r="K384" s="6" t="s">
        <v>8</v>
      </c>
      <c r="L384" s="6" t="s">
        <v>13</v>
      </c>
      <c r="M384" s="6">
        <v>0</v>
      </c>
      <c r="N384" s="6">
        <v>0</v>
      </c>
      <c r="O384" s="6">
        <v>1</v>
      </c>
      <c r="P384" s="6">
        <v>2</v>
      </c>
      <c r="Q384" s="6"/>
      <c r="R384" s="6">
        <v>1</v>
      </c>
      <c r="S384" s="6">
        <v>0</v>
      </c>
      <c r="T384" s="6">
        <v>0</v>
      </c>
      <c r="U384" s="6">
        <v>1</v>
      </c>
      <c r="V384" s="6"/>
      <c r="W384" s="6"/>
      <c r="X384" s="6"/>
    </row>
    <row r="385" spans="1:25" s="17" customFormat="1">
      <c r="A385" s="11">
        <v>41842</v>
      </c>
      <c r="B385" s="3" t="s">
        <v>237</v>
      </c>
      <c r="C385" s="5">
        <v>59.99</v>
      </c>
      <c r="E385" s="3" t="s">
        <v>270</v>
      </c>
      <c r="F385" s="6" t="str">
        <f t="shared" si="24"/>
        <v>RD0012</v>
      </c>
      <c r="G385" s="6" t="str">
        <f t="shared" si="25"/>
        <v>1001</v>
      </c>
      <c r="H385" s="6"/>
      <c r="I385" s="6" t="str">
        <f>VLOOKUP(F385,'Cost Centre Lookup'!A:B,2,FALSE)</f>
        <v>GROUNDS MAINTENANCE</v>
      </c>
      <c r="J385" s="6" t="str">
        <f>VLOOKUP(G385,'Account Lookup'!A:B,2,FALSE)</f>
        <v>REPAIRS &amp; MAINTENANCE</v>
      </c>
      <c r="K385" s="6" t="s">
        <v>8</v>
      </c>
      <c r="L385" s="6" t="s">
        <v>13</v>
      </c>
      <c r="M385" s="6">
        <v>0</v>
      </c>
      <c r="N385" s="6">
        <v>0</v>
      </c>
      <c r="O385" s="6">
        <v>1</v>
      </c>
      <c r="P385" s="6">
        <v>2</v>
      </c>
      <c r="Q385" s="6"/>
      <c r="R385" s="6">
        <v>1</v>
      </c>
      <c r="S385" s="6">
        <v>0</v>
      </c>
      <c r="T385" s="6">
        <v>0</v>
      </c>
      <c r="U385" s="6">
        <v>1</v>
      </c>
      <c r="V385" s="6"/>
      <c r="W385" s="6"/>
      <c r="X385" s="6"/>
    </row>
    <row r="386" spans="1:25" s="17" customFormat="1">
      <c r="A386" s="11">
        <v>41843</v>
      </c>
      <c r="B386" s="3" t="s">
        <v>299</v>
      </c>
      <c r="C386" s="5">
        <v>19.23</v>
      </c>
      <c r="E386" s="3" t="s">
        <v>305</v>
      </c>
      <c r="F386" s="6" t="str">
        <f t="shared" si="24"/>
        <v>RF0109</v>
      </c>
      <c r="G386" s="6" t="str">
        <f t="shared" si="25"/>
        <v>3031</v>
      </c>
      <c r="H386" s="6"/>
      <c r="I386" s="6" t="str">
        <f>VLOOKUP(F386,'Cost Centre Lookup'!A:B,2,FALSE)</f>
        <v>CUSTOMER SERVICES</v>
      </c>
      <c r="J386" s="6" t="str">
        <f>VLOOKUP(G386,'Account Lookup'!A:B,2,FALSE)</f>
        <v>CLOTHING &amp; UNIFORMS</v>
      </c>
      <c r="K386" s="6" t="s">
        <v>8</v>
      </c>
      <c r="L386" s="6" t="s">
        <v>10</v>
      </c>
      <c r="M386" s="6">
        <v>0</v>
      </c>
      <c r="N386" s="6">
        <v>1</v>
      </c>
      <c r="O386" s="6">
        <v>0</v>
      </c>
      <c r="P386" s="6">
        <v>9</v>
      </c>
      <c r="Q386" s="6"/>
      <c r="R386" s="6">
        <v>3</v>
      </c>
      <c r="S386" s="6">
        <v>0</v>
      </c>
      <c r="T386" s="6">
        <v>3</v>
      </c>
      <c r="U386" s="6">
        <v>1</v>
      </c>
      <c r="V386" s="6"/>
      <c r="W386" s="6"/>
      <c r="X386" s="6"/>
      <c r="Y386" s="13"/>
    </row>
    <row r="387" spans="1:25" s="17" customFormat="1">
      <c r="A387" s="11">
        <v>41843</v>
      </c>
      <c r="B387" s="3" t="s">
        <v>238</v>
      </c>
      <c r="C387" s="5">
        <v>25.64</v>
      </c>
      <c r="E387" s="3" t="s">
        <v>271</v>
      </c>
      <c r="F387" s="6" t="str">
        <f t="shared" si="24"/>
        <v>RH0004</v>
      </c>
      <c r="G387" s="6" t="str">
        <f t="shared" si="25"/>
        <v>3609</v>
      </c>
      <c r="H387" s="6"/>
      <c r="I387" s="6" t="str">
        <f>VLOOKUP(F387,'Cost Centre Lookup'!A:B,2,FALSE)</f>
        <v>HRA SUPERVISION &amp; MANAGEMENT</v>
      </c>
      <c r="J387" s="6" t="str">
        <f>VLOOKUP(G387,'Account Lookup'!A:B,2,FALSE)</f>
        <v>TENANTS FORUM</v>
      </c>
      <c r="K387" s="6" t="s">
        <v>8</v>
      </c>
      <c r="L387" s="6" t="s">
        <v>9</v>
      </c>
      <c r="M387" s="6">
        <v>0</v>
      </c>
      <c r="N387" s="6">
        <v>0</v>
      </c>
      <c r="O387" s="6">
        <v>0</v>
      </c>
      <c r="P387" s="6">
        <v>4</v>
      </c>
      <c r="Q387" s="6"/>
      <c r="R387" s="6">
        <v>3</v>
      </c>
      <c r="S387" s="6">
        <v>6</v>
      </c>
      <c r="T387" s="6">
        <v>0</v>
      </c>
      <c r="U387" s="6">
        <v>9</v>
      </c>
      <c r="V387" s="6"/>
      <c r="W387" s="6"/>
      <c r="X387" s="6"/>
    </row>
    <row r="388" spans="1:25" s="17" customFormat="1">
      <c r="A388" s="11">
        <v>41844</v>
      </c>
      <c r="B388" s="3" t="s">
        <v>62</v>
      </c>
      <c r="C388" s="5">
        <v>1.1299999999999999</v>
      </c>
      <c r="E388" s="3" t="s">
        <v>307</v>
      </c>
      <c r="F388" s="6" t="str">
        <f t="shared" si="24"/>
        <v>RA0017</v>
      </c>
      <c r="G388" s="6" t="str">
        <f t="shared" si="25"/>
        <v>3052</v>
      </c>
      <c r="H388" s="6"/>
      <c r="I388" s="6" t="str">
        <f>VLOOKUP(F388,'Cost Centre Lookup'!A:B,2,FALSE)</f>
        <v>INNOVATE COLBURN</v>
      </c>
      <c r="J388" s="6" t="str">
        <f>VLOOKUP(G388,'Account Lookup'!A:B,2,FALSE)</f>
        <v>STATIONERY</v>
      </c>
      <c r="K388" s="6" t="s">
        <v>8</v>
      </c>
      <c r="L388" s="6" t="s">
        <v>67</v>
      </c>
      <c r="M388" s="6">
        <v>0</v>
      </c>
      <c r="N388" s="6">
        <v>0</v>
      </c>
      <c r="O388" s="6">
        <v>1</v>
      </c>
      <c r="P388" s="6">
        <v>7</v>
      </c>
      <c r="Q388" s="6"/>
      <c r="R388" s="6">
        <v>3</v>
      </c>
      <c r="S388" s="6">
        <v>0</v>
      </c>
      <c r="T388" s="6">
        <v>5</v>
      </c>
      <c r="U388" s="6">
        <v>2</v>
      </c>
      <c r="V388" s="6"/>
      <c r="W388" s="6"/>
      <c r="X388" s="6"/>
    </row>
    <row r="389" spans="1:25" s="17" customFormat="1">
      <c r="A389" s="11">
        <v>41844</v>
      </c>
      <c r="B389" s="3" t="s">
        <v>62</v>
      </c>
      <c r="C389" s="5">
        <v>17.989999999999998</v>
      </c>
      <c r="E389" s="3" t="s">
        <v>308</v>
      </c>
      <c r="F389" s="6" t="str">
        <f t="shared" si="24"/>
        <v>RA0017</v>
      </c>
      <c r="G389" s="6" t="str">
        <f t="shared" si="25"/>
        <v>3042</v>
      </c>
      <c r="H389" s="6"/>
      <c r="I389" s="6" t="str">
        <f>VLOOKUP(F389,'Cost Centre Lookup'!A:B,2,FALSE)</f>
        <v>INNOVATE COLBURN</v>
      </c>
      <c r="J389" s="6" t="str">
        <f>VLOOKUP(G389,'Account Lookup'!A:B,2,FALSE)</f>
        <v>VENDING M/C - SUPPLIES</v>
      </c>
      <c r="K389" s="6" t="s">
        <v>8</v>
      </c>
      <c r="L389" s="6" t="s">
        <v>67</v>
      </c>
      <c r="M389" s="6">
        <v>0</v>
      </c>
      <c r="N389" s="6">
        <v>0</v>
      </c>
      <c r="O389" s="6">
        <v>1</v>
      </c>
      <c r="P389" s="6">
        <v>7</v>
      </c>
      <c r="Q389" s="6"/>
      <c r="R389" s="6">
        <v>3</v>
      </c>
      <c r="S389" s="6">
        <v>0</v>
      </c>
      <c r="T389" s="6">
        <v>4</v>
      </c>
      <c r="U389" s="6">
        <v>2</v>
      </c>
      <c r="V389" s="6"/>
      <c r="W389" s="6"/>
      <c r="X389" s="6"/>
    </row>
    <row r="390" spans="1:25" s="17" customFormat="1">
      <c r="A390" s="11">
        <v>41844</v>
      </c>
      <c r="B390" s="3" t="s">
        <v>62</v>
      </c>
      <c r="C390" s="5">
        <v>3.42</v>
      </c>
      <c r="E390" s="3" t="s">
        <v>309</v>
      </c>
      <c r="F390" s="6" t="str">
        <f t="shared" si="24"/>
        <v>RA0017</v>
      </c>
      <c r="G390" s="6" t="str">
        <f t="shared" si="25"/>
        <v>1101</v>
      </c>
      <c r="H390" s="6"/>
      <c r="I390" s="6" t="str">
        <f>VLOOKUP(F390,'Cost Centre Lookup'!A:B,2,FALSE)</f>
        <v>INNOVATE COLBURN</v>
      </c>
      <c r="J390" s="6" t="str">
        <f>VLOOKUP(G390,'Account Lookup'!A:B,2,FALSE)</f>
        <v>TOILET REQUISITES</v>
      </c>
      <c r="K390" s="6" t="s">
        <v>8</v>
      </c>
      <c r="L390" s="6" t="s">
        <v>67</v>
      </c>
      <c r="M390" s="6">
        <v>0</v>
      </c>
      <c r="N390" s="6">
        <v>0</v>
      </c>
      <c r="O390" s="6">
        <v>1</v>
      </c>
      <c r="P390" s="6">
        <v>7</v>
      </c>
      <c r="Q390" s="6"/>
      <c r="R390" s="6">
        <v>1</v>
      </c>
      <c r="S390" s="6">
        <v>1</v>
      </c>
      <c r="T390" s="6">
        <v>0</v>
      </c>
      <c r="U390" s="6">
        <v>1</v>
      </c>
      <c r="V390" s="6"/>
      <c r="W390" s="6"/>
      <c r="X390" s="6"/>
    </row>
    <row r="391" spans="1:25" s="17" customFormat="1">
      <c r="A391" s="11">
        <v>41845</v>
      </c>
      <c r="B391" s="3" t="s">
        <v>239</v>
      </c>
      <c r="C391" s="5">
        <v>20.71</v>
      </c>
      <c r="E391" s="3" t="s">
        <v>272</v>
      </c>
      <c r="F391" s="6" t="str">
        <f t="shared" si="24"/>
        <v>RE0041</v>
      </c>
      <c r="G391" s="6" t="str">
        <f t="shared" si="25"/>
        <v>3052</v>
      </c>
      <c r="H391" s="6"/>
      <c r="I391" s="6" t="str">
        <f>VLOOKUP(F391,'Cost Centre Lookup'!A:B,2,FALSE)</f>
        <v>HOMELESSNESS PREVENTION</v>
      </c>
      <c r="J391" s="6" t="str">
        <f>VLOOKUP(G391,'Account Lookup'!A:B,2,FALSE)</f>
        <v>STATIONERY</v>
      </c>
      <c r="K391" s="6" t="s">
        <v>8</v>
      </c>
      <c r="L391" s="6" t="s">
        <v>11</v>
      </c>
      <c r="M391" s="6">
        <v>0</v>
      </c>
      <c r="N391" s="6">
        <v>0</v>
      </c>
      <c r="O391" s="6">
        <v>4</v>
      </c>
      <c r="P391" s="6">
        <v>1</v>
      </c>
      <c r="Q391" s="6"/>
      <c r="R391" s="6">
        <v>3</v>
      </c>
      <c r="S391" s="6">
        <v>0</v>
      </c>
      <c r="T391" s="6">
        <v>5</v>
      </c>
      <c r="U391" s="6">
        <v>2</v>
      </c>
      <c r="V391" s="6"/>
      <c r="W391" s="6"/>
      <c r="X391" s="6"/>
    </row>
    <row r="392" spans="1:25" s="17" customFormat="1">
      <c r="A392" s="11">
        <v>41845</v>
      </c>
      <c r="B392" s="3" t="s">
        <v>239</v>
      </c>
      <c r="C392" s="5">
        <v>2</v>
      </c>
      <c r="E392" s="3" t="s">
        <v>272</v>
      </c>
      <c r="F392" s="6" t="str">
        <f t="shared" si="24"/>
        <v>RE0059</v>
      </c>
      <c r="G392" s="6" t="str">
        <f t="shared" si="25"/>
        <v>3052</v>
      </c>
      <c r="H392" s="6"/>
      <c r="I392" s="6" t="str">
        <f>VLOOKUP(F392,'Cost Centre Lookup'!A:B,2,FALSE)</f>
        <v>REVENUES &amp; BENEFITS</v>
      </c>
      <c r="J392" s="6" t="str">
        <f>VLOOKUP(G392,'Account Lookup'!A:B,2,FALSE)</f>
        <v>STATIONERY</v>
      </c>
      <c r="K392" s="6" t="s">
        <v>8</v>
      </c>
      <c r="L392" s="6" t="s">
        <v>11</v>
      </c>
      <c r="M392" s="6">
        <v>0</v>
      </c>
      <c r="N392" s="6">
        <v>0</v>
      </c>
      <c r="O392" s="6">
        <v>5</v>
      </c>
      <c r="P392" s="6">
        <v>9</v>
      </c>
      <c r="Q392" s="6"/>
      <c r="R392" s="6">
        <v>3</v>
      </c>
      <c r="S392" s="6">
        <v>0</v>
      </c>
      <c r="T392" s="6">
        <v>5</v>
      </c>
      <c r="U392" s="6">
        <v>2</v>
      </c>
      <c r="V392" s="6"/>
      <c r="W392" s="6"/>
      <c r="X392" s="6"/>
    </row>
    <row r="393" spans="1:25" s="17" customFormat="1">
      <c r="A393" s="11">
        <v>41845</v>
      </c>
      <c r="B393" s="3" t="s">
        <v>239</v>
      </c>
      <c r="C393" s="5">
        <v>78.900000000000006</v>
      </c>
      <c r="E393" s="3" t="s">
        <v>272</v>
      </c>
      <c r="F393" s="6" t="str">
        <f t="shared" si="24"/>
        <v>RE0008</v>
      </c>
      <c r="G393" s="6" t="str">
        <f t="shared" si="25"/>
        <v>3056</v>
      </c>
      <c r="H393" s="6"/>
      <c r="I393" s="6" t="str">
        <f>VLOOKUP(F393,'Cost Centre Lookup'!A:B,2,FALSE)</f>
        <v>SUPPORTED HOUSING</v>
      </c>
      <c r="J393" s="6" t="str">
        <f>VLOOKUP(G393,'Account Lookup'!A:B,2,FALSE)</f>
        <v>PRINTER CARTRIDGES</v>
      </c>
      <c r="K393" s="6" t="s">
        <v>8</v>
      </c>
      <c r="L393" s="6" t="s">
        <v>11</v>
      </c>
      <c r="M393" s="6">
        <v>0</v>
      </c>
      <c r="N393" s="6">
        <v>0</v>
      </c>
      <c r="O393" s="6">
        <v>0</v>
      </c>
      <c r="P393" s="6">
        <v>8</v>
      </c>
      <c r="Q393" s="6"/>
      <c r="R393" s="6">
        <v>3</v>
      </c>
      <c r="S393" s="6">
        <v>0</v>
      </c>
      <c r="T393" s="6">
        <v>5</v>
      </c>
      <c r="U393" s="6">
        <v>6</v>
      </c>
      <c r="V393" s="6"/>
      <c r="W393" s="6"/>
      <c r="X393" s="6"/>
    </row>
    <row r="394" spans="1:25" s="17" customFormat="1">
      <c r="A394" s="11">
        <v>41845</v>
      </c>
      <c r="B394" s="3" t="s">
        <v>239</v>
      </c>
      <c r="C394" s="5">
        <v>57.51</v>
      </c>
      <c r="E394" s="3" t="s">
        <v>272</v>
      </c>
      <c r="F394" s="6" t="str">
        <f t="shared" si="24"/>
        <v>RF0029</v>
      </c>
      <c r="G394" s="6" t="str">
        <f t="shared" si="25"/>
        <v>3056</v>
      </c>
      <c r="H394" s="6"/>
      <c r="I394" s="6" t="str">
        <f>VLOOKUP(F394,'Cost Centre Lookup'!A:B,2,FALSE)</f>
        <v>DEMOCRATIC SERVICES</v>
      </c>
      <c r="J394" s="6" t="str">
        <f>VLOOKUP(G394,'Account Lookup'!A:B,2,FALSE)</f>
        <v>PRINTER CARTRIDGES</v>
      </c>
      <c r="K394" s="6" t="s">
        <v>8</v>
      </c>
      <c r="L394" s="6" t="s">
        <v>10</v>
      </c>
      <c r="M394" s="6">
        <v>0</v>
      </c>
      <c r="N394" s="6">
        <v>0</v>
      </c>
      <c r="O394" s="6">
        <v>2</v>
      </c>
      <c r="P394" s="6">
        <v>9</v>
      </c>
      <c r="Q394" s="6"/>
      <c r="R394" s="6">
        <v>3</v>
      </c>
      <c r="S394" s="6">
        <v>0</v>
      </c>
      <c r="T394" s="6">
        <v>5</v>
      </c>
      <c r="U394" s="6">
        <v>6</v>
      </c>
      <c r="V394" s="6"/>
      <c r="W394" s="6"/>
      <c r="X394" s="6"/>
    </row>
    <row r="395" spans="1:25" s="17" customFormat="1">
      <c r="A395" s="11">
        <v>41845</v>
      </c>
      <c r="B395" s="21" t="s">
        <v>240</v>
      </c>
      <c r="C395" s="5">
        <v>80</v>
      </c>
      <c r="E395" s="3" t="s">
        <v>273</v>
      </c>
      <c r="F395" s="6" t="str">
        <f t="shared" si="24"/>
        <v>RF0029</v>
      </c>
      <c r="G395" s="6" t="str">
        <f t="shared" si="25"/>
        <v>3059</v>
      </c>
      <c r="H395" s="6"/>
      <c r="I395" s="6" t="str">
        <f>VLOOKUP(F395,'Cost Centre Lookup'!A:B,2,FALSE)</f>
        <v>DEMOCRATIC SERVICES</v>
      </c>
      <c r="J395" s="6" t="str">
        <f>VLOOKUP(G395,'Account Lookup'!A:B,2,FALSE)</f>
        <v>GENERAL OFFICE EXPENSES</v>
      </c>
      <c r="K395" s="6" t="s">
        <v>8</v>
      </c>
      <c r="L395" s="6" t="s">
        <v>10</v>
      </c>
      <c r="M395" s="6">
        <v>0</v>
      </c>
      <c r="N395" s="6">
        <v>0</v>
      </c>
      <c r="O395" s="6">
        <v>2</v>
      </c>
      <c r="P395" s="6">
        <v>9</v>
      </c>
      <c r="Q395" s="6"/>
      <c r="R395" s="6">
        <v>3</v>
      </c>
      <c r="S395" s="6">
        <v>0</v>
      </c>
      <c r="T395" s="6">
        <v>5</v>
      </c>
      <c r="U395" s="6">
        <v>9</v>
      </c>
      <c r="V395" s="6"/>
      <c r="W395" s="6"/>
      <c r="X395" s="6"/>
    </row>
    <row r="396" spans="1:25" s="17" customFormat="1">
      <c r="A396" s="11">
        <v>41848</v>
      </c>
      <c r="B396" s="3" t="s">
        <v>237</v>
      </c>
      <c r="C396" s="5">
        <v>-59.99</v>
      </c>
      <c r="E396" s="3" t="s">
        <v>274</v>
      </c>
      <c r="F396" s="6" t="str">
        <f t="shared" si="24"/>
        <v>RD0012</v>
      </c>
      <c r="G396" s="6" t="str">
        <f t="shared" si="25"/>
        <v>1001</v>
      </c>
      <c r="H396" s="6"/>
      <c r="I396" s="6" t="str">
        <f>VLOOKUP(F396,'Cost Centre Lookup'!A:B,2,FALSE)</f>
        <v>GROUNDS MAINTENANCE</v>
      </c>
      <c r="J396" s="6" t="str">
        <f>VLOOKUP(G396,'Account Lookup'!A:B,2,FALSE)</f>
        <v>REPAIRS &amp; MAINTENANCE</v>
      </c>
      <c r="K396" s="6" t="s">
        <v>8</v>
      </c>
      <c r="L396" s="6" t="s">
        <v>13</v>
      </c>
      <c r="M396" s="6">
        <v>0</v>
      </c>
      <c r="N396" s="6">
        <v>0</v>
      </c>
      <c r="O396" s="6">
        <v>1</v>
      </c>
      <c r="P396" s="6">
        <v>2</v>
      </c>
      <c r="Q396" s="6"/>
      <c r="R396" s="6">
        <v>1</v>
      </c>
      <c r="S396" s="6">
        <v>0</v>
      </c>
      <c r="T396" s="6">
        <v>0</v>
      </c>
      <c r="U396" s="6">
        <v>1</v>
      </c>
      <c r="V396" s="6"/>
      <c r="W396" s="6"/>
      <c r="X396" s="6"/>
    </row>
    <row r="397" spans="1:25" s="17" customFormat="1">
      <c r="A397" s="11">
        <v>41848</v>
      </c>
      <c r="B397" s="3" t="s">
        <v>40</v>
      </c>
      <c r="C397" s="5">
        <v>53.95</v>
      </c>
      <c r="E397" s="3" t="s">
        <v>275</v>
      </c>
      <c r="F397" s="6" t="str">
        <f t="shared" si="24"/>
        <v>RE0030</v>
      </c>
      <c r="G397" s="6" t="str">
        <f t="shared" si="25"/>
        <v>3001</v>
      </c>
      <c r="H397" s="6"/>
      <c r="I397" s="6" t="str">
        <f>VLOOKUP(F397,'Cost Centre Lookup'!A:B,2,FALSE)</f>
        <v>LIFELINE</v>
      </c>
      <c r="J397" s="6" t="str">
        <f>VLOOKUP(G397,'Account Lookup'!A:B,2,FALSE)</f>
        <v>EQUIPMENT PURCHASE</v>
      </c>
      <c r="K397" s="6" t="s">
        <v>8</v>
      </c>
      <c r="L397" s="6" t="s">
        <v>11</v>
      </c>
      <c r="M397" s="6">
        <v>0</v>
      </c>
      <c r="N397" s="6">
        <v>0</v>
      </c>
      <c r="O397" s="6">
        <v>3</v>
      </c>
      <c r="P397" s="6">
        <v>0</v>
      </c>
      <c r="Q397" s="6"/>
      <c r="R397" s="6">
        <v>3</v>
      </c>
      <c r="S397" s="6">
        <v>0</v>
      </c>
      <c r="T397" s="6">
        <v>0</v>
      </c>
      <c r="U397" s="6">
        <v>1</v>
      </c>
      <c r="V397" s="6"/>
      <c r="W397" s="6"/>
      <c r="X397" s="6"/>
    </row>
    <row r="398" spans="1:25" s="17" customFormat="1">
      <c r="A398" s="11">
        <v>41850</v>
      </c>
      <c r="B398" s="3" t="s">
        <v>241</v>
      </c>
      <c r="C398" s="5">
        <v>90</v>
      </c>
      <c r="E398" s="3" t="s">
        <v>276</v>
      </c>
      <c r="F398" s="6" t="str">
        <f t="shared" si="24"/>
        <v>RF0099</v>
      </c>
      <c r="G398" s="6" t="str">
        <f t="shared" si="25"/>
        <v>3001</v>
      </c>
      <c r="H398" s="6"/>
      <c r="I398" s="6" t="str">
        <f>VLOOKUP(F398,'Cost Centre Lookup'!A:B,2,FALSE)</f>
        <v>BUSINESS SUPPORT</v>
      </c>
      <c r="J398" s="6" t="str">
        <f>VLOOKUP(G398,'Account Lookup'!A:B,2,FALSE)</f>
        <v>EQUIPMENT PURCHASE</v>
      </c>
      <c r="K398" s="6" t="s">
        <v>8</v>
      </c>
      <c r="L398" s="6" t="s">
        <v>10</v>
      </c>
      <c r="M398" s="6">
        <v>0</v>
      </c>
      <c r="N398" s="6">
        <v>0</v>
      </c>
      <c r="O398" s="6">
        <v>9</v>
      </c>
      <c r="P398" s="6">
        <v>9</v>
      </c>
      <c r="Q398" s="6"/>
      <c r="R398" s="6">
        <v>3</v>
      </c>
      <c r="S398" s="6">
        <v>0</v>
      </c>
      <c r="T398" s="6">
        <v>0</v>
      </c>
      <c r="U398" s="6">
        <v>1</v>
      </c>
      <c r="V398" s="6"/>
      <c r="W398" s="6"/>
      <c r="X398" s="6"/>
    </row>
    <row r="399" spans="1:25" s="17" customFormat="1">
      <c r="A399" s="11">
        <v>41850</v>
      </c>
      <c r="B399" s="3" t="s">
        <v>227</v>
      </c>
      <c r="C399" s="5">
        <v>34.03</v>
      </c>
      <c r="E399" s="3" t="s">
        <v>277</v>
      </c>
      <c r="F399" s="6" t="str">
        <f t="shared" si="24"/>
        <v>RB0059</v>
      </c>
      <c r="G399" s="6" t="str">
        <f t="shared" si="25"/>
        <v>3052</v>
      </c>
      <c r="H399" s="6"/>
      <c r="I399" s="6" t="str">
        <f>VLOOKUP(F399,'Cost Centre Lookup'!A:B,2,FALSE)</f>
        <v>ENVIRONMENTAL HEALTH SECTION</v>
      </c>
      <c r="J399" s="6" t="str">
        <f>VLOOKUP(G399,'Account Lookup'!A:B,2,FALSE)</f>
        <v>STATIONERY</v>
      </c>
      <c r="K399" s="6" t="s">
        <v>8</v>
      </c>
      <c r="L399" s="6" t="s">
        <v>12</v>
      </c>
      <c r="M399" s="6">
        <v>0</v>
      </c>
      <c r="N399" s="6">
        <v>0</v>
      </c>
      <c r="O399" s="6">
        <v>5</v>
      </c>
      <c r="P399" s="6">
        <v>9</v>
      </c>
      <c r="Q399" s="6"/>
      <c r="R399" s="6">
        <v>3</v>
      </c>
      <c r="S399" s="6">
        <v>0</v>
      </c>
      <c r="T399" s="6">
        <v>5</v>
      </c>
      <c r="U399" s="6">
        <v>2</v>
      </c>
      <c r="V399" s="6"/>
      <c r="W399" s="6"/>
      <c r="X399" s="6"/>
    </row>
    <row r="400" spans="1:25" s="17" customFormat="1">
      <c r="A400" s="11">
        <v>41850</v>
      </c>
      <c r="B400" s="3" t="s">
        <v>279</v>
      </c>
      <c r="C400" s="5">
        <v>411</v>
      </c>
      <c r="E400" s="2" t="s">
        <v>285</v>
      </c>
      <c r="F400" s="6" t="str">
        <f t="shared" si="24"/>
        <v>RZ8234</v>
      </c>
      <c r="G400" s="6" t="str">
        <f t="shared" si="25"/>
        <v>Z107</v>
      </c>
      <c r="H400" s="6"/>
      <c r="I400" s="6" t="str">
        <f>VLOOKUP(F400,'Cost Centre Lookup'!A:B,2,FALSE)</f>
        <v>SALARIES - TOOLS PURCHASES</v>
      </c>
      <c r="J400" s="6" t="str">
        <f>VLOOKUP(G400,'Account Lookup'!A:B,2,FALSE)</f>
        <v>PAYMENTS</v>
      </c>
      <c r="K400" s="6" t="s">
        <v>8</v>
      </c>
      <c r="L400" s="6" t="s">
        <v>57</v>
      </c>
      <c r="M400" s="6">
        <v>8</v>
      </c>
      <c r="N400" s="6">
        <v>2</v>
      </c>
      <c r="O400" s="6">
        <v>3</v>
      </c>
      <c r="P400" s="6">
        <v>4</v>
      </c>
      <c r="Q400" s="6"/>
      <c r="R400" s="6" t="s">
        <v>57</v>
      </c>
      <c r="S400" s="6">
        <v>1</v>
      </c>
      <c r="T400" s="6">
        <v>0</v>
      </c>
      <c r="U400" s="6">
        <v>7</v>
      </c>
      <c r="V400" s="6"/>
      <c r="W400" s="6"/>
      <c r="X400" s="6"/>
    </row>
    <row r="401" spans="1:24" s="17" customFormat="1">
      <c r="A401" s="11">
        <v>41851</v>
      </c>
      <c r="B401" s="3" t="s">
        <v>40</v>
      </c>
      <c r="C401" s="5">
        <v>138</v>
      </c>
      <c r="E401" s="2" t="s">
        <v>286</v>
      </c>
      <c r="F401" s="6" t="str">
        <f t="shared" si="24"/>
        <v>RA0050</v>
      </c>
      <c r="G401" s="6" t="str">
        <f t="shared" si="25"/>
        <v>3001</v>
      </c>
      <c r="H401" s="6">
        <v>900</v>
      </c>
      <c r="I401" s="6" t="str">
        <f>VLOOKUP(F401,'Cost Centre Lookup'!A:B,2,FALSE)</f>
        <v>TOURIST RELATED ACTIVITIES</v>
      </c>
      <c r="J401" s="6" t="str">
        <f>VLOOKUP(G401,'Account Lookup'!A:B,2,FALSE)</f>
        <v>EQUIPMENT PURCHASE</v>
      </c>
      <c r="K401" s="6" t="s">
        <v>8</v>
      </c>
      <c r="L401" s="6" t="s">
        <v>67</v>
      </c>
      <c r="M401" s="6">
        <v>0</v>
      </c>
      <c r="N401" s="6">
        <v>0</v>
      </c>
      <c r="O401" s="6">
        <v>5</v>
      </c>
      <c r="P401" s="6">
        <v>0</v>
      </c>
      <c r="Q401" s="6"/>
      <c r="R401" s="6">
        <v>3</v>
      </c>
      <c r="S401" s="6">
        <v>0</v>
      </c>
      <c r="T401" s="6">
        <v>0</v>
      </c>
      <c r="U401" s="6">
        <v>1</v>
      </c>
      <c r="V401" s="6"/>
      <c r="W401" s="6"/>
      <c r="X401" s="6"/>
    </row>
    <row r="402" spans="1:24" s="17" customFormat="1">
      <c r="A402" s="11">
        <v>41851</v>
      </c>
      <c r="B402" s="3" t="s">
        <v>40</v>
      </c>
      <c r="C402" s="5">
        <v>83.33</v>
      </c>
      <c r="E402" s="2" t="s">
        <v>286</v>
      </c>
      <c r="F402" s="6" t="str">
        <f t="shared" ref="F402:F415" si="26">K402&amp;L402&amp;M402&amp;N402&amp;O402&amp;P402</f>
        <v>RA0050</v>
      </c>
      <c r="G402" s="6" t="str">
        <f t="shared" ref="G402:G415" si="27">R402&amp;S402&amp;T402&amp;U402</f>
        <v>3001</v>
      </c>
      <c r="H402" s="6">
        <v>900</v>
      </c>
      <c r="I402" s="6" t="str">
        <f>VLOOKUP(F402,'Cost Centre Lookup'!A:B,2,FALSE)</f>
        <v>TOURIST RELATED ACTIVITIES</v>
      </c>
      <c r="J402" s="6" t="str">
        <f>VLOOKUP(G402,'Account Lookup'!A:B,2,FALSE)</f>
        <v>EQUIPMENT PURCHASE</v>
      </c>
      <c r="K402" s="6" t="s">
        <v>8</v>
      </c>
      <c r="L402" s="6" t="s">
        <v>67</v>
      </c>
      <c r="M402" s="6">
        <v>0</v>
      </c>
      <c r="N402" s="6">
        <v>0</v>
      </c>
      <c r="O402" s="6">
        <v>5</v>
      </c>
      <c r="P402" s="6">
        <v>0</v>
      </c>
      <c r="Q402" s="6"/>
      <c r="R402" s="6">
        <v>3</v>
      </c>
      <c r="S402" s="6">
        <v>0</v>
      </c>
      <c r="T402" s="6">
        <v>0</v>
      </c>
      <c r="U402" s="6">
        <v>1</v>
      </c>
      <c r="V402" s="6"/>
      <c r="W402" s="6"/>
      <c r="X402" s="6"/>
    </row>
    <row r="403" spans="1:24" s="17" customFormat="1">
      <c r="A403" s="11">
        <v>41851</v>
      </c>
      <c r="B403" s="3" t="s">
        <v>40</v>
      </c>
      <c r="C403" s="5">
        <v>633.6</v>
      </c>
      <c r="E403" s="2" t="s">
        <v>287</v>
      </c>
      <c r="F403" s="6" t="str">
        <f t="shared" si="26"/>
        <v>RB0080</v>
      </c>
      <c r="G403" s="6" t="str">
        <f t="shared" si="27"/>
        <v>3031</v>
      </c>
      <c r="H403" s="6"/>
      <c r="I403" s="6" t="str">
        <f>VLOOKUP(F403,'Cost Centre Lookup'!A:B,2,FALSE)</f>
        <v>HOUSEHOLD WASTE COLLECTION</v>
      </c>
      <c r="J403" s="6" t="str">
        <f>VLOOKUP(G403,'Account Lookup'!A:B,2,FALSE)</f>
        <v>CLOTHING &amp; UNIFORMS</v>
      </c>
      <c r="K403" s="6" t="s">
        <v>8</v>
      </c>
      <c r="L403" s="6" t="s">
        <v>12</v>
      </c>
      <c r="M403" s="6">
        <v>0</v>
      </c>
      <c r="N403" s="6">
        <v>0</v>
      </c>
      <c r="O403" s="6">
        <v>8</v>
      </c>
      <c r="P403" s="6">
        <v>0</v>
      </c>
      <c r="Q403" s="6"/>
      <c r="R403" s="6">
        <v>3</v>
      </c>
      <c r="S403" s="6">
        <v>0</v>
      </c>
      <c r="T403" s="6">
        <v>3</v>
      </c>
      <c r="U403" s="6">
        <v>1</v>
      </c>
      <c r="V403" s="6"/>
      <c r="W403" s="6"/>
      <c r="X403" s="6"/>
    </row>
    <row r="404" spans="1:24" s="17" customFormat="1">
      <c r="A404" s="11">
        <v>41851</v>
      </c>
      <c r="B404" s="3" t="s">
        <v>40</v>
      </c>
      <c r="C404" s="5">
        <v>269.52999999999997</v>
      </c>
      <c r="E404" s="2" t="s">
        <v>46</v>
      </c>
      <c r="F404" s="6" t="str">
        <f t="shared" si="26"/>
        <v>RZ0216</v>
      </c>
      <c r="G404" s="6" t="str">
        <f t="shared" si="27"/>
        <v>Z102</v>
      </c>
      <c r="H404" s="6"/>
      <c r="I404" s="6" t="str">
        <f>VLOOKUP(F404,'Cost Centre Lookup'!A:B,2,FALSE)</f>
        <v>CENTRAL STORES</v>
      </c>
      <c r="J404" s="6" t="str">
        <f>VLOOKUP(G404,'Account Lookup'!A:B,2,FALSE)</f>
        <v>PURCHASES</v>
      </c>
      <c r="K404" s="6" t="s">
        <v>8</v>
      </c>
      <c r="L404" s="6" t="s">
        <v>57</v>
      </c>
      <c r="M404" s="6">
        <v>0</v>
      </c>
      <c r="N404" s="6">
        <v>2</v>
      </c>
      <c r="O404" s="6">
        <v>1</v>
      </c>
      <c r="P404" s="6">
        <v>6</v>
      </c>
      <c r="Q404" s="6"/>
      <c r="R404" s="6" t="s">
        <v>57</v>
      </c>
      <c r="S404" s="6">
        <v>1</v>
      </c>
      <c r="T404" s="6">
        <v>0</v>
      </c>
      <c r="U404" s="6">
        <v>2</v>
      </c>
      <c r="V404" s="6"/>
      <c r="W404" s="6"/>
      <c r="X404" s="6"/>
    </row>
    <row r="405" spans="1:24" s="17" customFormat="1">
      <c r="A405" s="11">
        <v>41851</v>
      </c>
      <c r="B405" s="3" t="s">
        <v>40</v>
      </c>
      <c r="C405" s="5">
        <v>61.36</v>
      </c>
      <c r="E405" s="2" t="s">
        <v>288</v>
      </c>
      <c r="F405" s="6" t="str">
        <f t="shared" si="26"/>
        <v>RB0060</v>
      </c>
      <c r="G405" s="6" t="str">
        <f t="shared" si="27"/>
        <v>3031</v>
      </c>
      <c r="H405" s="6"/>
      <c r="I405" s="6" t="str">
        <f>VLOOKUP(F405,'Cost Centre Lookup'!A:B,2,FALSE)</f>
        <v>STREET CLEANSING</v>
      </c>
      <c r="J405" s="6" t="str">
        <f>VLOOKUP(G405,'Account Lookup'!A:B,2,FALSE)</f>
        <v>CLOTHING &amp; UNIFORMS</v>
      </c>
      <c r="K405" s="6" t="s">
        <v>8</v>
      </c>
      <c r="L405" s="6" t="s">
        <v>12</v>
      </c>
      <c r="M405" s="6">
        <v>0</v>
      </c>
      <c r="N405" s="6">
        <v>0</v>
      </c>
      <c r="O405" s="6">
        <v>6</v>
      </c>
      <c r="P405" s="6">
        <v>0</v>
      </c>
      <c r="Q405" s="6"/>
      <c r="R405" s="6">
        <v>3</v>
      </c>
      <c r="S405" s="6">
        <v>0</v>
      </c>
      <c r="T405" s="6">
        <v>3</v>
      </c>
      <c r="U405" s="6">
        <v>1</v>
      </c>
      <c r="V405" s="6"/>
      <c r="W405" s="6"/>
      <c r="X405" s="6"/>
    </row>
    <row r="406" spans="1:24" s="17" customFormat="1">
      <c r="A406" s="11">
        <v>41851</v>
      </c>
      <c r="B406" s="3" t="s">
        <v>40</v>
      </c>
      <c r="C406" s="5">
        <v>245.44</v>
      </c>
      <c r="E406" s="2" t="s">
        <v>288</v>
      </c>
      <c r="F406" s="6" t="str">
        <f t="shared" si="26"/>
        <v>RB0060</v>
      </c>
      <c r="G406" s="6" t="str">
        <f t="shared" si="27"/>
        <v>3031</v>
      </c>
      <c r="H406" s="6"/>
      <c r="I406" s="6" t="str">
        <f>VLOOKUP(F406,'Cost Centre Lookup'!A:B,2,FALSE)</f>
        <v>STREET CLEANSING</v>
      </c>
      <c r="J406" s="6" t="str">
        <f>VLOOKUP(G406,'Account Lookup'!A:B,2,FALSE)</f>
        <v>CLOTHING &amp; UNIFORMS</v>
      </c>
      <c r="K406" s="6" t="s">
        <v>8</v>
      </c>
      <c r="L406" s="6" t="s">
        <v>12</v>
      </c>
      <c r="M406" s="6">
        <v>0</v>
      </c>
      <c r="N406" s="6">
        <v>0</v>
      </c>
      <c r="O406" s="6">
        <v>6</v>
      </c>
      <c r="P406" s="6">
        <v>0</v>
      </c>
      <c r="Q406" s="6"/>
      <c r="R406" s="6">
        <v>3</v>
      </c>
      <c r="S406" s="6">
        <v>0</v>
      </c>
      <c r="T406" s="6">
        <v>3</v>
      </c>
      <c r="U406" s="6">
        <v>1</v>
      </c>
      <c r="V406" s="6"/>
      <c r="W406" s="6"/>
      <c r="X406" s="6"/>
    </row>
    <row r="407" spans="1:24" s="17" customFormat="1">
      <c r="A407" s="11">
        <v>41851</v>
      </c>
      <c r="B407" s="3" t="s">
        <v>40</v>
      </c>
      <c r="C407" s="5">
        <v>541.47</v>
      </c>
      <c r="E407" s="2" t="s">
        <v>288</v>
      </c>
      <c r="F407" s="6" t="str">
        <f t="shared" si="26"/>
        <v>RB0060</v>
      </c>
      <c r="G407" s="6" t="str">
        <f t="shared" si="27"/>
        <v>3031</v>
      </c>
      <c r="H407" s="6"/>
      <c r="I407" s="6" t="str">
        <f>VLOOKUP(F407,'Cost Centre Lookup'!A:B,2,FALSE)</f>
        <v>STREET CLEANSING</v>
      </c>
      <c r="J407" s="6" t="str">
        <f>VLOOKUP(G407,'Account Lookup'!A:B,2,FALSE)</f>
        <v>CLOTHING &amp; UNIFORMS</v>
      </c>
      <c r="K407" s="6" t="s">
        <v>8</v>
      </c>
      <c r="L407" s="6" t="s">
        <v>12</v>
      </c>
      <c r="M407" s="6">
        <v>0</v>
      </c>
      <c r="N407" s="6">
        <v>0</v>
      </c>
      <c r="O407" s="6">
        <v>6</v>
      </c>
      <c r="P407" s="6">
        <v>0</v>
      </c>
      <c r="Q407" s="6"/>
      <c r="R407" s="6">
        <v>3</v>
      </c>
      <c r="S407" s="6">
        <v>0</v>
      </c>
      <c r="T407" s="6">
        <v>3</v>
      </c>
      <c r="U407" s="6">
        <v>1</v>
      </c>
      <c r="V407" s="6"/>
      <c r="W407" s="6"/>
      <c r="X407" s="6"/>
    </row>
    <row r="408" spans="1:24" s="17" customFormat="1">
      <c r="A408" s="11">
        <v>41851</v>
      </c>
      <c r="B408" s="3" t="s">
        <v>40</v>
      </c>
      <c r="C408" s="5">
        <v>55.62</v>
      </c>
      <c r="E408" s="3" t="s">
        <v>46</v>
      </c>
      <c r="F408" s="6" t="str">
        <f t="shared" si="26"/>
        <v>RZ0216</v>
      </c>
      <c r="G408" s="6" t="str">
        <f t="shared" si="27"/>
        <v>Z102</v>
      </c>
      <c r="H408" s="6"/>
      <c r="I408" s="6" t="str">
        <f>VLOOKUP(F408,'Cost Centre Lookup'!A:B,2,FALSE)</f>
        <v>CENTRAL STORES</v>
      </c>
      <c r="J408" s="6" t="str">
        <f>VLOOKUP(G408,'Account Lookup'!A:B,2,FALSE)</f>
        <v>PURCHASES</v>
      </c>
      <c r="K408" s="6" t="s">
        <v>8</v>
      </c>
      <c r="L408" s="6" t="s">
        <v>57</v>
      </c>
      <c r="M408" s="6">
        <v>0</v>
      </c>
      <c r="N408" s="6">
        <v>2</v>
      </c>
      <c r="O408" s="6">
        <v>1</v>
      </c>
      <c r="P408" s="6">
        <v>6</v>
      </c>
      <c r="Q408" s="6"/>
      <c r="R408" s="6" t="s">
        <v>57</v>
      </c>
      <c r="S408" s="6">
        <v>1</v>
      </c>
      <c r="T408" s="6">
        <v>0</v>
      </c>
      <c r="U408" s="6">
        <v>2</v>
      </c>
      <c r="V408" s="6"/>
      <c r="W408" s="6"/>
      <c r="X408" s="6"/>
    </row>
    <row r="409" spans="1:24" s="17" customFormat="1">
      <c r="A409" s="11">
        <v>41851</v>
      </c>
      <c r="B409" s="3" t="s">
        <v>40</v>
      </c>
      <c r="C409" s="5">
        <v>53.68</v>
      </c>
      <c r="E409" s="3" t="s">
        <v>289</v>
      </c>
      <c r="F409" s="6" t="str">
        <f t="shared" si="26"/>
        <v>RH0024</v>
      </c>
      <c r="G409" s="6" t="str">
        <f t="shared" si="27"/>
        <v>3031</v>
      </c>
      <c r="H409" s="6"/>
      <c r="I409" s="6" t="str">
        <f>VLOOKUP(F409,'Cost Centre Lookup'!A:B,2,FALSE)</f>
        <v>BUILDING MAINTENANCE</v>
      </c>
      <c r="J409" s="6" t="str">
        <f>VLOOKUP(G409,'Account Lookup'!A:B,2,FALSE)</f>
        <v>CLOTHING &amp; UNIFORMS</v>
      </c>
      <c r="K409" s="6" t="s">
        <v>8</v>
      </c>
      <c r="L409" s="6" t="s">
        <v>9</v>
      </c>
      <c r="M409" s="6">
        <v>0</v>
      </c>
      <c r="N409" s="6">
        <v>0</v>
      </c>
      <c r="O409" s="6">
        <v>2</v>
      </c>
      <c r="P409" s="6">
        <v>4</v>
      </c>
      <c r="Q409" s="6"/>
      <c r="R409" s="6">
        <v>3</v>
      </c>
      <c r="S409" s="6">
        <v>0</v>
      </c>
      <c r="T409" s="6">
        <v>3</v>
      </c>
      <c r="U409" s="6">
        <v>1</v>
      </c>
      <c r="V409" s="6"/>
      <c r="W409" s="6"/>
      <c r="X409" s="6"/>
    </row>
    <row r="410" spans="1:24" s="17" customFormat="1">
      <c r="A410" s="11">
        <v>41851</v>
      </c>
      <c r="B410" s="3" t="s">
        <v>40</v>
      </c>
      <c r="C410" s="5">
        <v>26.92</v>
      </c>
      <c r="E410" s="3" t="s">
        <v>290</v>
      </c>
      <c r="F410" s="6" t="str">
        <f t="shared" si="26"/>
        <v>RH0024</v>
      </c>
      <c r="G410" s="6" t="str">
        <f t="shared" si="27"/>
        <v>3031</v>
      </c>
      <c r="H410" s="6"/>
      <c r="I410" s="6" t="str">
        <f>VLOOKUP(F410,'Cost Centre Lookup'!A:B,2,FALSE)</f>
        <v>BUILDING MAINTENANCE</v>
      </c>
      <c r="J410" s="6" t="str">
        <f>VLOOKUP(G410,'Account Lookup'!A:B,2,FALSE)</f>
        <v>CLOTHING &amp; UNIFORMS</v>
      </c>
      <c r="K410" s="6" t="s">
        <v>8</v>
      </c>
      <c r="L410" s="6" t="s">
        <v>9</v>
      </c>
      <c r="M410" s="6">
        <v>0</v>
      </c>
      <c r="N410" s="6">
        <v>0</v>
      </c>
      <c r="O410" s="6">
        <v>2</v>
      </c>
      <c r="P410" s="6">
        <v>4</v>
      </c>
      <c r="Q410" s="6"/>
      <c r="R410" s="6">
        <v>3</v>
      </c>
      <c r="S410" s="6">
        <v>0</v>
      </c>
      <c r="T410" s="6">
        <v>3</v>
      </c>
      <c r="U410" s="6">
        <v>1</v>
      </c>
      <c r="V410" s="6"/>
      <c r="W410" s="6"/>
      <c r="X410" s="6"/>
    </row>
    <row r="411" spans="1:24" s="17" customFormat="1">
      <c r="A411" s="11">
        <v>41851</v>
      </c>
      <c r="B411" s="3" t="s">
        <v>40</v>
      </c>
      <c r="C411" s="5">
        <v>33.97</v>
      </c>
      <c r="E411" s="3" t="s">
        <v>291</v>
      </c>
      <c r="F411" s="6" t="str">
        <f t="shared" si="26"/>
        <v>RH0024</v>
      </c>
      <c r="G411" s="6" t="str">
        <f t="shared" si="27"/>
        <v>3031</v>
      </c>
      <c r="H411" s="6"/>
      <c r="I411" s="6" t="str">
        <f>VLOOKUP(F411,'Cost Centre Lookup'!A:B,2,FALSE)</f>
        <v>BUILDING MAINTENANCE</v>
      </c>
      <c r="J411" s="6" t="str">
        <f>VLOOKUP(G411,'Account Lookup'!A:B,2,FALSE)</f>
        <v>CLOTHING &amp; UNIFORMS</v>
      </c>
      <c r="K411" s="6" t="s">
        <v>8</v>
      </c>
      <c r="L411" s="6" t="s">
        <v>9</v>
      </c>
      <c r="M411" s="6">
        <v>0</v>
      </c>
      <c r="N411" s="6">
        <v>0</v>
      </c>
      <c r="O411" s="6">
        <v>2</v>
      </c>
      <c r="P411" s="6">
        <v>4</v>
      </c>
      <c r="Q411" s="6"/>
      <c r="R411" s="6">
        <v>3</v>
      </c>
      <c r="S411" s="6">
        <v>0</v>
      </c>
      <c r="T411" s="6">
        <v>3</v>
      </c>
      <c r="U411" s="6">
        <v>1</v>
      </c>
      <c r="V411" s="6"/>
      <c r="W411" s="6"/>
      <c r="X411" s="6"/>
    </row>
    <row r="412" spans="1:24" s="17" customFormat="1">
      <c r="A412" s="11">
        <v>41851</v>
      </c>
      <c r="B412" s="3" t="s">
        <v>40</v>
      </c>
      <c r="C412" s="5">
        <v>146.94</v>
      </c>
      <c r="E412" s="3" t="s">
        <v>292</v>
      </c>
      <c r="F412" s="6" t="str">
        <f t="shared" si="26"/>
        <v>RZ0216</v>
      </c>
      <c r="G412" s="6" t="str">
        <f t="shared" si="27"/>
        <v>Z102</v>
      </c>
      <c r="H412" s="6"/>
      <c r="I412" s="6" t="str">
        <f>VLOOKUP(F412,'Cost Centre Lookup'!A:B,2,FALSE)</f>
        <v>CENTRAL STORES</v>
      </c>
      <c r="J412" s="6" t="str">
        <f>VLOOKUP(G412,'Account Lookup'!A:B,2,FALSE)</f>
        <v>PURCHASES</v>
      </c>
      <c r="K412" s="6" t="s">
        <v>8</v>
      </c>
      <c r="L412" s="6" t="s">
        <v>57</v>
      </c>
      <c r="M412" s="6">
        <v>0</v>
      </c>
      <c r="N412" s="6">
        <v>2</v>
      </c>
      <c r="O412" s="6">
        <v>1</v>
      </c>
      <c r="P412" s="6">
        <v>6</v>
      </c>
      <c r="Q412" s="6"/>
      <c r="R412" s="6" t="s">
        <v>57</v>
      </c>
      <c r="S412" s="6">
        <v>1</v>
      </c>
      <c r="T412" s="6">
        <v>0</v>
      </c>
      <c r="U412" s="6">
        <v>2</v>
      </c>
      <c r="V412" s="6"/>
      <c r="W412" s="6"/>
      <c r="X412" s="6"/>
    </row>
    <row r="413" spans="1:24" s="17" customFormat="1">
      <c r="A413" s="11">
        <v>41851</v>
      </c>
      <c r="B413" s="3" t="s">
        <v>40</v>
      </c>
      <c r="C413" s="5">
        <v>39.6</v>
      </c>
      <c r="E413" s="3" t="s">
        <v>46</v>
      </c>
      <c r="F413" s="6" t="str">
        <f t="shared" si="26"/>
        <v>RZ0216</v>
      </c>
      <c r="G413" s="6" t="str">
        <f t="shared" si="27"/>
        <v>Z102</v>
      </c>
      <c r="H413" s="6"/>
      <c r="I413" s="6" t="str">
        <f>VLOOKUP(F413,'Cost Centre Lookup'!A:B,2,FALSE)</f>
        <v>CENTRAL STORES</v>
      </c>
      <c r="J413" s="6" t="str">
        <f>VLOOKUP(G413,'Account Lookup'!A:B,2,FALSE)</f>
        <v>PURCHASES</v>
      </c>
      <c r="K413" s="6" t="s">
        <v>8</v>
      </c>
      <c r="L413" s="6" t="s">
        <v>57</v>
      </c>
      <c r="M413" s="6">
        <v>0</v>
      </c>
      <c r="N413" s="6">
        <v>2</v>
      </c>
      <c r="O413" s="6">
        <v>1</v>
      </c>
      <c r="P413" s="6">
        <v>6</v>
      </c>
      <c r="Q413" s="6"/>
      <c r="R413" s="6" t="s">
        <v>57</v>
      </c>
      <c r="S413" s="6">
        <v>1</v>
      </c>
      <c r="T413" s="6">
        <v>0</v>
      </c>
      <c r="U413" s="6">
        <v>2</v>
      </c>
      <c r="V413" s="6"/>
      <c r="W413" s="6"/>
      <c r="X413" s="6"/>
    </row>
    <row r="414" spans="1:24" s="17" customFormat="1">
      <c r="A414" s="11">
        <v>41851</v>
      </c>
      <c r="B414" s="3" t="s">
        <v>40</v>
      </c>
      <c r="C414" s="5">
        <v>12.18</v>
      </c>
      <c r="E414" s="3" t="s">
        <v>46</v>
      </c>
      <c r="F414" s="6" t="str">
        <f t="shared" si="26"/>
        <v>RZ0216</v>
      </c>
      <c r="G414" s="6" t="str">
        <f t="shared" si="27"/>
        <v>Z102</v>
      </c>
      <c r="H414" s="6"/>
      <c r="I414" s="6" t="str">
        <f>VLOOKUP(F414,'Cost Centre Lookup'!A:B,2,FALSE)</f>
        <v>CENTRAL STORES</v>
      </c>
      <c r="J414" s="6" t="str">
        <f>VLOOKUP(G414,'Account Lookup'!A:B,2,FALSE)</f>
        <v>PURCHASES</v>
      </c>
      <c r="K414" s="6" t="s">
        <v>8</v>
      </c>
      <c r="L414" s="6" t="s">
        <v>57</v>
      </c>
      <c r="M414" s="6">
        <v>0</v>
      </c>
      <c r="N414" s="6">
        <v>2</v>
      </c>
      <c r="O414" s="6">
        <v>1</v>
      </c>
      <c r="P414" s="6">
        <v>6</v>
      </c>
      <c r="Q414" s="6"/>
      <c r="R414" s="6" t="s">
        <v>57</v>
      </c>
      <c r="S414" s="6">
        <v>1</v>
      </c>
      <c r="T414" s="6">
        <v>0</v>
      </c>
      <c r="U414" s="6">
        <v>2</v>
      </c>
      <c r="V414" s="6"/>
      <c r="W414" s="6"/>
      <c r="X414" s="6"/>
    </row>
    <row r="415" spans="1:24" s="17" customFormat="1">
      <c r="A415" s="11">
        <v>41851</v>
      </c>
      <c r="B415" s="3" t="s">
        <v>40</v>
      </c>
      <c r="C415" s="5">
        <v>32.97</v>
      </c>
      <c r="E415" s="3" t="s">
        <v>46</v>
      </c>
      <c r="F415" s="6" t="str">
        <f t="shared" si="26"/>
        <v>RZ0216</v>
      </c>
      <c r="G415" s="6" t="str">
        <f t="shared" si="27"/>
        <v>Z102</v>
      </c>
      <c r="H415" s="6"/>
      <c r="I415" s="6" t="str">
        <f>VLOOKUP(F415,'Cost Centre Lookup'!A:B,2,FALSE)</f>
        <v>CENTRAL STORES</v>
      </c>
      <c r="J415" s="6" t="str">
        <f>VLOOKUP(G415,'Account Lookup'!A:B,2,FALSE)</f>
        <v>PURCHASES</v>
      </c>
      <c r="K415" s="6" t="s">
        <v>8</v>
      </c>
      <c r="L415" s="6" t="s">
        <v>57</v>
      </c>
      <c r="M415" s="6">
        <v>0</v>
      </c>
      <c r="N415" s="6">
        <v>2</v>
      </c>
      <c r="O415" s="6">
        <v>1</v>
      </c>
      <c r="P415" s="6">
        <v>6</v>
      </c>
      <c r="Q415" s="6"/>
      <c r="R415" s="6" t="s">
        <v>57</v>
      </c>
      <c r="S415" s="6">
        <v>1</v>
      </c>
      <c r="T415" s="6">
        <v>0</v>
      </c>
      <c r="U415" s="6">
        <v>2</v>
      </c>
      <c r="V415" s="6"/>
      <c r="W415" s="6"/>
      <c r="X415" s="6"/>
    </row>
    <row r="416" spans="1:24" s="17" customFormat="1">
      <c r="A416" s="11"/>
      <c r="B416" s="3"/>
      <c r="C416" s="5"/>
      <c r="E416" s="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s="17" customFormat="1">
      <c r="A417" s="11">
        <v>41852</v>
      </c>
      <c r="B417" s="3" t="s">
        <v>42</v>
      </c>
      <c r="C417" s="5">
        <v>82.2</v>
      </c>
      <c r="E417" s="3" t="s">
        <v>46</v>
      </c>
      <c r="F417" s="6" t="str">
        <f t="shared" ref="F417:F448" si="28">K417&amp;L417&amp;M417&amp;N417&amp;O417&amp;P417</f>
        <v>RZ0216</v>
      </c>
      <c r="G417" s="6" t="str">
        <f t="shared" ref="G417:G448" si="29">R417&amp;S417&amp;T417&amp;U417</f>
        <v>Z102</v>
      </c>
      <c r="H417" s="6"/>
      <c r="I417" s="6" t="str">
        <f>VLOOKUP(F417,'Cost Centre Lookup'!A:B,2,FALSE)</f>
        <v>CENTRAL STORES</v>
      </c>
      <c r="J417" s="6" t="str">
        <f>VLOOKUP(G417,'Account Lookup'!A:B,2,FALSE)</f>
        <v>PURCHASES</v>
      </c>
      <c r="K417" s="6" t="s">
        <v>8</v>
      </c>
      <c r="L417" s="6" t="s">
        <v>57</v>
      </c>
      <c r="M417" s="6">
        <v>0</v>
      </c>
      <c r="N417" s="6">
        <v>2</v>
      </c>
      <c r="O417" s="6">
        <v>1</v>
      </c>
      <c r="P417" s="6">
        <v>6</v>
      </c>
      <c r="Q417" s="6"/>
      <c r="R417" s="6" t="s">
        <v>57</v>
      </c>
      <c r="S417" s="6">
        <v>1</v>
      </c>
      <c r="T417" s="6">
        <v>0</v>
      </c>
      <c r="U417" s="6">
        <v>2</v>
      </c>
      <c r="V417" s="6"/>
      <c r="W417" s="6"/>
      <c r="X417" s="6"/>
    </row>
    <row r="418" spans="1:24" s="17" customFormat="1">
      <c r="A418" s="11">
        <v>41852</v>
      </c>
      <c r="B418" s="3" t="s">
        <v>42</v>
      </c>
      <c r="C418" s="5">
        <v>42.95</v>
      </c>
      <c r="E418" s="3" t="s">
        <v>46</v>
      </c>
      <c r="F418" s="6" t="str">
        <f t="shared" si="28"/>
        <v>RZ0216</v>
      </c>
      <c r="G418" s="6" t="str">
        <f t="shared" si="29"/>
        <v>Z102</v>
      </c>
      <c r="H418" s="6"/>
      <c r="I418" s="6" t="str">
        <f>VLOOKUP(F418,'Cost Centre Lookup'!A:B,2,FALSE)</f>
        <v>CENTRAL STORES</v>
      </c>
      <c r="J418" s="6" t="str">
        <f>VLOOKUP(G418,'Account Lookup'!A:B,2,FALSE)</f>
        <v>PURCHASES</v>
      </c>
      <c r="K418" s="6" t="s">
        <v>8</v>
      </c>
      <c r="L418" s="6" t="s">
        <v>57</v>
      </c>
      <c r="M418" s="6">
        <v>0</v>
      </c>
      <c r="N418" s="6">
        <v>2</v>
      </c>
      <c r="O418" s="6">
        <v>1</v>
      </c>
      <c r="P418" s="6">
        <v>6</v>
      </c>
      <c r="Q418" s="6"/>
      <c r="R418" s="6" t="s">
        <v>57</v>
      </c>
      <c r="S418" s="6">
        <v>1</v>
      </c>
      <c r="T418" s="6">
        <v>0</v>
      </c>
      <c r="U418" s="6">
        <v>2</v>
      </c>
      <c r="V418" s="6"/>
      <c r="W418" s="6"/>
      <c r="X418" s="6"/>
    </row>
    <row r="419" spans="1:24" s="17" customFormat="1">
      <c r="A419" s="11">
        <v>41852</v>
      </c>
      <c r="B419" s="3" t="s">
        <v>42</v>
      </c>
      <c r="C419" s="5">
        <v>296.02</v>
      </c>
      <c r="E419" s="3" t="s">
        <v>46</v>
      </c>
      <c r="F419" s="6" t="str">
        <f t="shared" si="28"/>
        <v>RZ0216</v>
      </c>
      <c r="G419" s="6" t="str">
        <f t="shared" si="29"/>
        <v>Z102</v>
      </c>
      <c r="H419" s="6"/>
      <c r="I419" s="6" t="str">
        <f>VLOOKUP(F419,'Cost Centre Lookup'!A:B,2,FALSE)</f>
        <v>CENTRAL STORES</v>
      </c>
      <c r="J419" s="6" t="str">
        <f>VLOOKUP(G419,'Account Lookup'!A:B,2,FALSE)</f>
        <v>PURCHASES</v>
      </c>
      <c r="K419" s="6" t="s">
        <v>8</v>
      </c>
      <c r="L419" s="6" t="s">
        <v>57</v>
      </c>
      <c r="M419" s="6">
        <v>0</v>
      </c>
      <c r="N419" s="6">
        <v>2</v>
      </c>
      <c r="O419" s="6">
        <v>1</v>
      </c>
      <c r="P419" s="6">
        <v>6</v>
      </c>
      <c r="Q419" s="6"/>
      <c r="R419" s="6" t="s">
        <v>57</v>
      </c>
      <c r="S419" s="6">
        <v>1</v>
      </c>
      <c r="T419" s="6">
        <v>0</v>
      </c>
      <c r="U419" s="6">
        <v>2</v>
      </c>
      <c r="V419" s="6"/>
      <c r="W419" s="6"/>
      <c r="X419" s="6"/>
    </row>
    <row r="420" spans="1:24" s="17" customFormat="1">
      <c r="A420" s="11">
        <v>41852</v>
      </c>
      <c r="B420" s="3" t="s">
        <v>42</v>
      </c>
      <c r="C420" s="5">
        <v>110</v>
      </c>
      <c r="E420" s="3" t="s">
        <v>46</v>
      </c>
      <c r="F420" s="6" t="str">
        <f t="shared" si="28"/>
        <v>RZ0216</v>
      </c>
      <c r="G420" s="6" t="str">
        <f t="shared" si="29"/>
        <v>Z102</v>
      </c>
      <c r="H420" s="6"/>
      <c r="I420" s="6" t="str">
        <f>VLOOKUP(F420,'Cost Centre Lookup'!A:B,2,FALSE)</f>
        <v>CENTRAL STORES</v>
      </c>
      <c r="J420" s="6" t="str">
        <f>VLOOKUP(G420,'Account Lookup'!A:B,2,FALSE)</f>
        <v>PURCHASES</v>
      </c>
      <c r="K420" s="6" t="s">
        <v>8</v>
      </c>
      <c r="L420" s="6" t="s">
        <v>57</v>
      </c>
      <c r="M420" s="6">
        <v>0</v>
      </c>
      <c r="N420" s="6">
        <v>2</v>
      </c>
      <c r="O420" s="6">
        <v>1</v>
      </c>
      <c r="P420" s="6">
        <v>6</v>
      </c>
      <c r="Q420" s="6"/>
      <c r="R420" s="6" t="s">
        <v>57</v>
      </c>
      <c r="S420" s="6">
        <v>1</v>
      </c>
      <c r="T420" s="6">
        <v>0</v>
      </c>
      <c r="U420" s="6">
        <v>2</v>
      </c>
      <c r="V420" s="6"/>
      <c r="W420" s="6"/>
      <c r="X420" s="6"/>
    </row>
    <row r="421" spans="1:24" s="17" customFormat="1">
      <c r="A421" s="11">
        <v>41852</v>
      </c>
      <c r="B421" s="3" t="s">
        <v>280</v>
      </c>
      <c r="C421" s="5">
        <v>38.96</v>
      </c>
      <c r="E421" s="3" t="s">
        <v>293</v>
      </c>
      <c r="F421" s="6" t="str">
        <f t="shared" si="28"/>
        <v>RA0050</v>
      </c>
      <c r="G421" s="6" t="str">
        <f t="shared" si="29"/>
        <v>3001</v>
      </c>
      <c r="H421" s="6">
        <v>900</v>
      </c>
      <c r="I421" s="6" t="str">
        <f>VLOOKUP(F421,'Cost Centre Lookup'!A:B,2,FALSE)</f>
        <v>TOURIST RELATED ACTIVITIES</v>
      </c>
      <c r="J421" s="6" t="str">
        <f>VLOOKUP(G421,'Account Lookup'!A:B,2,FALSE)</f>
        <v>EQUIPMENT PURCHASE</v>
      </c>
      <c r="K421" s="6" t="s">
        <v>8</v>
      </c>
      <c r="L421" s="6" t="s">
        <v>67</v>
      </c>
      <c r="M421" s="6">
        <v>0</v>
      </c>
      <c r="N421" s="6">
        <v>0</v>
      </c>
      <c r="O421" s="6">
        <v>5</v>
      </c>
      <c r="P421" s="6">
        <v>0</v>
      </c>
      <c r="Q421" s="6"/>
      <c r="R421" s="6">
        <v>3</v>
      </c>
      <c r="S421" s="6">
        <v>0</v>
      </c>
      <c r="T421" s="6">
        <v>0</v>
      </c>
      <c r="U421" s="6">
        <v>1</v>
      </c>
      <c r="V421" s="6"/>
      <c r="W421" s="6"/>
      <c r="X421" s="6"/>
    </row>
    <row r="422" spans="1:24" s="17" customFormat="1">
      <c r="A422" s="11">
        <v>41852</v>
      </c>
      <c r="B422" s="3" t="s">
        <v>280</v>
      </c>
      <c r="C422" s="5">
        <v>38.96</v>
      </c>
      <c r="E422" s="3" t="s">
        <v>294</v>
      </c>
      <c r="F422" s="6" t="str">
        <f t="shared" si="28"/>
        <v>RT0000</v>
      </c>
      <c r="G422" s="6" t="str">
        <f t="shared" si="29"/>
        <v>2020</v>
      </c>
      <c r="H422" s="6"/>
      <c r="I422" s="6" t="str">
        <f>VLOOKUP(F422,'Cost Centre Lookup'!A:B,2,FALSE)</f>
        <v>TRANSPORT</v>
      </c>
      <c r="J422" s="6" t="str">
        <f>VLOOKUP(G422,'Account Lookup'!A:B,2,FALSE)</f>
        <v>VEHICLE CONSUMABLES</v>
      </c>
      <c r="K422" s="6" t="s">
        <v>8</v>
      </c>
      <c r="L422" s="6" t="s">
        <v>58</v>
      </c>
      <c r="M422" s="6">
        <v>0</v>
      </c>
      <c r="N422" s="6">
        <v>0</v>
      </c>
      <c r="O422" s="6">
        <v>0</v>
      </c>
      <c r="P422" s="6">
        <v>0</v>
      </c>
      <c r="Q422" s="6"/>
      <c r="R422" s="6">
        <v>2</v>
      </c>
      <c r="S422" s="6">
        <v>0</v>
      </c>
      <c r="T422" s="6">
        <v>2</v>
      </c>
      <c r="U422" s="6">
        <v>0</v>
      </c>
      <c r="V422" s="6"/>
      <c r="W422" s="6"/>
      <c r="X422" s="6"/>
    </row>
    <row r="423" spans="1:24" s="17" customFormat="1">
      <c r="A423" s="11">
        <v>41852</v>
      </c>
      <c r="B423" s="3" t="s">
        <v>280</v>
      </c>
      <c r="C423" s="5">
        <v>130.4</v>
      </c>
      <c r="E423" s="3" t="s">
        <v>46</v>
      </c>
      <c r="F423" s="6" t="str">
        <f t="shared" si="28"/>
        <v>RZ0216</v>
      </c>
      <c r="G423" s="6" t="str">
        <f t="shared" si="29"/>
        <v>Z102</v>
      </c>
      <c r="H423" s="6"/>
      <c r="I423" s="6" t="str">
        <f>VLOOKUP(F423,'Cost Centre Lookup'!A:B,2,FALSE)</f>
        <v>CENTRAL STORES</v>
      </c>
      <c r="J423" s="6" t="str">
        <f>VLOOKUP(G423,'Account Lookup'!A:B,2,FALSE)</f>
        <v>PURCHASES</v>
      </c>
      <c r="K423" s="6" t="s">
        <v>8</v>
      </c>
      <c r="L423" s="6" t="s">
        <v>57</v>
      </c>
      <c r="M423" s="6">
        <v>0</v>
      </c>
      <c r="N423" s="6">
        <v>2</v>
      </c>
      <c r="O423" s="6">
        <v>1</v>
      </c>
      <c r="P423" s="6">
        <v>6</v>
      </c>
      <c r="Q423" s="6"/>
      <c r="R423" s="6" t="s">
        <v>57</v>
      </c>
      <c r="S423" s="6">
        <v>1</v>
      </c>
      <c r="T423" s="6">
        <v>0</v>
      </c>
      <c r="U423" s="6">
        <v>2</v>
      </c>
      <c r="V423" s="6"/>
      <c r="W423" s="6"/>
      <c r="X423" s="6"/>
    </row>
    <row r="424" spans="1:24" s="17" customFormat="1">
      <c r="A424" s="11">
        <v>41852</v>
      </c>
      <c r="B424" s="3" t="s">
        <v>280</v>
      </c>
      <c r="C424" s="5">
        <v>18.670000000000002</v>
      </c>
      <c r="E424" s="3" t="s">
        <v>46</v>
      </c>
      <c r="F424" s="6" t="str">
        <f t="shared" si="28"/>
        <v>RZ0216</v>
      </c>
      <c r="G424" s="6" t="str">
        <f t="shared" si="29"/>
        <v>Z102</v>
      </c>
      <c r="H424" s="6"/>
      <c r="I424" s="6" t="str">
        <f>VLOOKUP(F424,'Cost Centre Lookup'!A:B,2,FALSE)</f>
        <v>CENTRAL STORES</v>
      </c>
      <c r="J424" s="6" t="str">
        <f>VLOOKUP(G424,'Account Lookup'!A:B,2,FALSE)</f>
        <v>PURCHASES</v>
      </c>
      <c r="K424" s="6" t="s">
        <v>8</v>
      </c>
      <c r="L424" s="6" t="s">
        <v>57</v>
      </c>
      <c r="M424" s="6">
        <v>0</v>
      </c>
      <c r="N424" s="6">
        <v>2</v>
      </c>
      <c r="O424" s="6">
        <v>1</v>
      </c>
      <c r="P424" s="6">
        <v>6</v>
      </c>
      <c r="Q424" s="6"/>
      <c r="R424" s="6" t="s">
        <v>57</v>
      </c>
      <c r="S424" s="6">
        <v>1</v>
      </c>
      <c r="T424" s="6">
        <v>0</v>
      </c>
      <c r="U424" s="6">
        <v>2</v>
      </c>
      <c r="V424" s="6"/>
      <c r="W424" s="6"/>
      <c r="X424" s="6"/>
    </row>
    <row r="425" spans="1:24" s="17" customFormat="1">
      <c r="A425" s="11">
        <v>41852</v>
      </c>
      <c r="B425" s="3" t="s">
        <v>280</v>
      </c>
      <c r="C425" s="5">
        <v>153.19</v>
      </c>
      <c r="E425" s="3" t="s">
        <v>46</v>
      </c>
      <c r="F425" s="6" t="str">
        <f t="shared" si="28"/>
        <v>RZ0216</v>
      </c>
      <c r="G425" s="6" t="str">
        <f t="shared" si="29"/>
        <v>Z102</v>
      </c>
      <c r="H425" s="6"/>
      <c r="I425" s="6" t="str">
        <f>VLOOKUP(F425,'Cost Centre Lookup'!A:B,2,FALSE)</f>
        <v>CENTRAL STORES</v>
      </c>
      <c r="J425" s="6" t="str">
        <f>VLOOKUP(G425,'Account Lookup'!A:B,2,FALSE)</f>
        <v>PURCHASES</v>
      </c>
      <c r="K425" s="6" t="s">
        <v>8</v>
      </c>
      <c r="L425" s="6" t="s">
        <v>57</v>
      </c>
      <c r="M425" s="6">
        <v>0</v>
      </c>
      <c r="N425" s="6">
        <v>2</v>
      </c>
      <c r="O425" s="6">
        <v>1</v>
      </c>
      <c r="P425" s="6">
        <v>6</v>
      </c>
      <c r="Q425" s="6"/>
      <c r="R425" s="6" t="s">
        <v>57</v>
      </c>
      <c r="S425" s="6">
        <v>1</v>
      </c>
      <c r="T425" s="6">
        <v>0</v>
      </c>
      <c r="U425" s="6">
        <v>2</v>
      </c>
      <c r="V425" s="6"/>
      <c r="W425" s="6"/>
      <c r="X425" s="6"/>
    </row>
    <row r="426" spans="1:24" s="17" customFormat="1">
      <c r="A426" s="11">
        <v>41852</v>
      </c>
      <c r="B426" s="3" t="s">
        <v>281</v>
      </c>
      <c r="C426" s="5">
        <v>53.898000000000003</v>
      </c>
      <c r="E426" s="3" t="s">
        <v>46</v>
      </c>
      <c r="F426" s="6" t="str">
        <f t="shared" si="28"/>
        <v>RZ0216</v>
      </c>
      <c r="G426" s="6" t="str">
        <f t="shared" si="29"/>
        <v>Z102</v>
      </c>
      <c r="H426" s="6"/>
      <c r="I426" s="6" t="str">
        <f>VLOOKUP(F426,'Cost Centre Lookup'!A:B,2,FALSE)</f>
        <v>CENTRAL STORES</v>
      </c>
      <c r="J426" s="6" t="str">
        <f>VLOOKUP(G426,'Account Lookup'!A:B,2,FALSE)</f>
        <v>PURCHASES</v>
      </c>
      <c r="K426" s="6" t="s">
        <v>8</v>
      </c>
      <c r="L426" s="6" t="s">
        <v>57</v>
      </c>
      <c r="M426" s="6">
        <v>0</v>
      </c>
      <c r="N426" s="6">
        <v>2</v>
      </c>
      <c r="O426" s="6">
        <v>1</v>
      </c>
      <c r="P426" s="6">
        <v>6</v>
      </c>
      <c r="Q426" s="6"/>
      <c r="R426" s="6" t="s">
        <v>57</v>
      </c>
      <c r="S426" s="6">
        <v>1</v>
      </c>
      <c r="T426" s="6">
        <v>0</v>
      </c>
      <c r="U426" s="6">
        <v>2</v>
      </c>
      <c r="V426" s="6"/>
      <c r="W426" s="6"/>
      <c r="X426" s="6"/>
    </row>
    <row r="427" spans="1:24" s="17" customFormat="1">
      <c r="A427" s="11">
        <v>41852</v>
      </c>
      <c r="B427" s="3" t="s">
        <v>282</v>
      </c>
      <c r="C427" s="5">
        <v>316.99799999999999</v>
      </c>
      <c r="E427" s="3" t="s">
        <v>46</v>
      </c>
      <c r="F427" s="6" t="str">
        <f t="shared" si="28"/>
        <v>RZ0216</v>
      </c>
      <c r="G427" s="6" t="str">
        <f t="shared" si="29"/>
        <v>Z102</v>
      </c>
      <c r="H427" s="6"/>
      <c r="I427" s="6" t="str">
        <f>VLOOKUP(F427,'Cost Centre Lookup'!A:B,2,FALSE)</f>
        <v>CENTRAL STORES</v>
      </c>
      <c r="J427" s="6" t="str">
        <f>VLOOKUP(G427,'Account Lookup'!A:B,2,FALSE)</f>
        <v>PURCHASES</v>
      </c>
      <c r="K427" s="6" t="s">
        <v>8</v>
      </c>
      <c r="L427" s="6" t="s">
        <v>57</v>
      </c>
      <c r="M427" s="6">
        <v>0</v>
      </c>
      <c r="N427" s="6">
        <v>2</v>
      </c>
      <c r="O427" s="6">
        <v>1</v>
      </c>
      <c r="P427" s="6">
        <v>6</v>
      </c>
      <c r="Q427" s="6"/>
      <c r="R427" s="6" t="s">
        <v>57</v>
      </c>
      <c r="S427" s="6">
        <v>1</v>
      </c>
      <c r="T427" s="6">
        <v>0</v>
      </c>
      <c r="U427" s="6">
        <v>2</v>
      </c>
      <c r="V427" s="6"/>
      <c r="W427" s="6"/>
      <c r="X427" s="6"/>
    </row>
    <row r="428" spans="1:24" s="17" customFormat="1">
      <c r="A428" s="11">
        <v>41852</v>
      </c>
      <c r="B428" s="3" t="s">
        <v>44</v>
      </c>
      <c r="C428" s="5">
        <v>161.048</v>
      </c>
      <c r="E428" s="3" t="s">
        <v>295</v>
      </c>
      <c r="F428" s="6" t="str">
        <f t="shared" si="28"/>
        <v>RT0000</v>
      </c>
      <c r="G428" s="6" t="str">
        <f t="shared" si="29"/>
        <v>2020</v>
      </c>
      <c r="H428" s="6"/>
      <c r="I428" s="6" t="str">
        <f>VLOOKUP(F428,'Cost Centre Lookup'!A:B,2,FALSE)</f>
        <v>TRANSPORT</v>
      </c>
      <c r="J428" s="6" t="str">
        <f>VLOOKUP(G428,'Account Lookup'!A:B,2,FALSE)</f>
        <v>VEHICLE CONSUMABLES</v>
      </c>
      <c r="K428" s="6" t="s">
        <v>8</v>
      </c>
      <c r="L428" s="6" t="s">
        <v>58</v>
      </c>
      <c r="M428" s="6">
        <v>0</v>
      </c>
      <c r="N428" s="6">
        <v>0</v>
      </c>
      <c r="O428" s="6">
        <v>0</v>
      </c>
      <c r="P428" s="6">
        <v>0</v>
      </c>
      <c r="Q428" s="6"/>
      <c r="R428" s="6">
        <v>2</v>
      </c>
      <c r="S428" s="6">
        <v>0</v>
      </c>
      <c r="T428" s="6">
        <v>2</v>
      </c>
      <c r="U428" s="6">
        <v>0</v>
      </c>
      <c r="V428" s="6"/>
      <c r="W428" s="6"/>
      <c r="X428" s="6"/>
    </row>
    <row r="429" spans="1:24" s="17" customFormat="1">
      <c r="A429" s="11">
        <v>41852</v>
      </c>
      <c r="B429" s="3" t="s">
        <v>283</v>
      </c>
      <c r="C429" s="5">
        <v>669.10799999999995</v>
      </c>
      <c r="E429" s="3" t="s">
        <v>47</v>
      </c>
      <c r="F429" s="6" t="str">
        <f t="shared" si="28"/>
        <v>RZ0216</v>
      </c>
      <c r="G429" s="6" t="str">
        <f t="shared" si="29"/>
        <v>Z102</v>
      </c>
      <c r="H429" s="6"/>
      <c r="I429" s="6" t="str">
        <f>VLOOKUP(F429,'Cost Centre Lookup'!A:B,2,FALSE)</f>
        <v>CENTRAL STORES</v>
      </c>
      <c r="J429" s="6" t="str">
        <f>VLOOKUP(G429,'Account Lookup'!A:B,2,FALSE)</f>
        <v>PURCHASES</v>
      </c>
      <c r="K429" s="6" t="s">
        <v>8</v>
      </c>
      <c r="L429" s="6" t="s">
        <v>57</v>
      </c>
      <c r="M429" s="6">
        <v>0</v>
      </c>
      <c r="N429" s="6">
        <v>2</v>
      </c>
      <c r="O429" s="6">
        <v>1</v>
      </c>
      <c r="P429" s="6">
        <v>6</v>
      </c>
      <c r="Q429" s="6"/>
      <c r="R429" s="6" t="s">
        <v>57</v>
      </c>
      <c r="S429" s="6">
        <v>1</v>
      </c>
      <c r="T429" s="6">
        <v>0</v>
      </c>
      <c r="U429" s="6">
        <v>2</v>
      </c>
      <c r="V429" s="6"/>
      <c r="W429" s="6"/>
      <c r="X429" s="6"/>
    </row>
    <row r="430" spans="1:24" s="17" customFormat="1">
      <c r="A430" s="11">
        <v>41852</v>
      </c>
      <c r="B430" s="3" t="s">
        <v>284</v>
      </c>
      <c r="C430" s="5">
        <v>35.058</v>
      </c>
      <c r="E430" s="3" t="s">
        <v>47</v>
      </c>
      <c r="F430" s="6" t="str">
        <f t="shared" si="28"/>
        <v>RZ0216</v>
      </c>
      <c r="G430" s="6" t="str">
        <f t="shared" si="29"/>
        <v>Z102</v>
      </c>
      <c r="H430" s="6"/>
      <c r="I430" s="6" t="str">
        <f>VLOOKUP(F430,'Cost Centre Lookup'!A:B,2,FALSE)</f>
        <v>CENTRAL STORES</v>
      </c>
      <c r="J430" s="6" t="str">
        <f>VLOOKUP(G430,'Account Lookup'!A:B,2,FALSE)</f>
        <v>PURCHASES</v>
      </c>
      <c r="K430" s="6" t="s">
        <v>8</v>
      </c>
      <c r="L430" s="6" t="s">
        <v>57</v>
      </c>
      <c r="M430" s="6">
        <v>0</v>
      </c>
      <c r="N430" s="6">
        <v>2</v>
      </c>
      <c r="O430" s="6">
        <v>1</v>
      </c>
      <c r="P430" s="6">
        <v>6</v>
      </c>
      <c r="Q430" s="6"/>
      <c r="R430" s="6" t="s">
        <v>57</v>
      </c>
      <c r="S430" s="6">
        <v>1</v>
      </c>
      <c r="T430" s="6">
        <v>0</v>
      </c>
      <c r="U430" s="6">
        <v>2</v>
      </c>
      <c r="V430" s="6"/>
      <c r="W430" s="6"/>
      <c r="X430" s="6"/>
    </row>
    <row r="431" spans="1:24" s="17" customFormat="1">
      <c r="A431" s="11">
        <v>41852</v>
      </c>
      <c r="B431" s="2" t="s">
        <v>16</v>
      </c>
      <c r="C431" s="4">
        <v>1.32</v>
      </c>
      <c r="E431" s="2" t="s">
        <v>318</v>
      </c>
      <c r="F431" s="6" t="str">
        <f t="shared" si="28"/>
        <v>RE0008</v>
      </c>
      <c r="G431" s="6" t="str">
        <f t="shared" si="29"/>
        <v>3052</v>
      </c>
      <c r="H431" s="6"/>
      <c r="I431" s="6" t="str">
        <f>VLOOKUP(F431,'Cost Centre Lookup'!A:B,2,FALSE)</f>
        <v>SUPPORTED HOUSING</v>
      </c>
      <c r="J431" s="6" t="str">
        <f>VLOOKUP(G431,'Account Lookup'!A:B,2,FALSE)</f>
        <v>STATIONERY</v>
      </c>
      <c r="K431" s="6" t="s">
        <v>8</v>
      </c>
      <c r="L431" s="6" t="s">
        <v>11</v>
      </c>
      <c r="M431" s="6">
        <v>0</v>
      </c>
      <c r="N431" s="6">
        <v>0</v>
      </c>
      <c r="O431" s="6">
        <v>0</v>
      </c>
      <c r="P431" s="6">
        <v>8</v>
      </c>
      <c r="Q431" s="6"/>
      <c r="R431" s="6">
        <v>3</v>
      </c>
      <c r="S431" s="6">
        <v>0</v>
      </c>
      <c r="T431" s="6">
        <v>5</v>
      </c>
      <c r="U431" s="6">
        <v>2</v>
      </c>
      <c r="V431" s="6"/>
      <c r="W431" s="6"/>
      <c r="X431" s="6"/>
    </row>
    <row r="432" spans="1:24" s="17" customFormat="1">
      <c r="A432" s="11">
        <v>41852</v>
      </c>
      <c r="B432" s="2" t="s">
        <v>16</v>
      </c>
      <c r="C432" s="4">
        <v>1.9</v>
      </c>
      <c r="E432" s="2" t="s">
        <v>318</v>
      </c>
      <c r="F432" s="6" t="str">
        <f t="shared" si="28"/>
        <v>RF0113</v>
      </c>
      <c r="G432" s="6" t="str">
        <f t="shared" si="29"/>
        <v>3052</v>
      </c>
      <c r="H432" s="6"/>
      <c r="I432" s="6" t="str">
        <f>VLOOKUP(F432,'Cost Centre Lookup'!A:B,2,FALSE)</f>
        <v>FINANCE SECTION</v>
      </c>
      <c r="J432" s="6" t="str">
        <f>VLOOKUP(G432,'Account Lookup'!A:B,2,FALSE)</f>
        <v>STATIONERY</v>
      </c>
      <c r="K432" s="6" t="s">
        <v>8</v>
      </c>
      <c r="L432" s="6" t="s">
        <v>10</v>
      </c>
      <c r="M432" s="6">
        <v>0</v>
      </c>
      <c r="N432" s="6">
        <v>1</v>
      </c>
      <c r="O432" s="6">
        <v>1</v>
      </c>
      <c r="P432" s="6">
        <v>3</v>
      </c>
      <c r="Q432" s="6"/>
      <c r="R432" s="6">
        <v>3</v>
      </c>
      <c r="S432" s="6">
        <v>0</v>
      </c>
      <c r="T432" s="6">
        <v>5</v>
      </c>
      <c r="U432" s="6">
        <v>2</v>
      </c>
      <c r="V432" s="6"/>
      <c r="W432" s="6"/>
      <c r="X432" s="6"/>
    </row>
    <row r="433" spans="1:24" s="17" customFormat="1">
      <c r="A433" s="11">
        <v>41852</v>
      </c>
      <c r="B433" s="2" t="s">
        <v>16</v>
      </c>
      <c r="C433" s="4">
        <v>3.22</v>
      </c>
      <c r="E433" s="2" t="s">
        <v>318</v>
      </c>
      <c r="F433" s="6" t="str">
        <f t="shared" si="28"/>
        <v>RB0089</v>
      </c>
      <c r="G433" s="6" t="str">
        <f t="shared" si="29"/>
        <v>3052</v>
      </c>
      <c r="H433" s="6"/>
      <c r="I433" s="6" t="str">
        <f>VLOOKUP(F433,'Cost Centre Lookup'!A:B,2,FALSE)</f>
        <v>WASTE &amp; STREET SCENE SECTION</v>
      </c>
      <c r="J433" s="6" t="str">
        <f>VLOOKUP(G433,'Account Lookup'!A:B,2,FALSE)</f>
        <v>STATIONERY</v>
      </c>
      <c r="K433" s="6" t="s">
        <v>8</v>
      </c>
      <c r="L433" s="6" t="s">
        <v>12</v>
      </c>
      <c r="M433" s="6">
        <v>0</v>
      </c>
      <c r="N433" s="6">
        <v>0</v>
      </c>
      <c r="O433" s="6">
        <v>8</v>
      </c>
      <c r="P433" s="6">
        <v>9</v>
      </c>
      <c r="Q433" s="6"/>
      <c r="R433" s="6">
        <v>3</v>
      </c>
      <c r="S433" s="6">
        <v>0</v>
      </c>
      <c r="T433" s="6">
        <v>5</v>
      </c>
      <c r="U433" s="6">
        <v>2</v>
      </c>
      <c r="V433" s="6"/>
      <c r="W433" s="6"/>
      <c r="X433" s="6"/>
    </row>
    <row r="434" spans="1:24" s="17" customFormat="1">
      <c r="A434" s="11">
        <v>41852</v>
      </c>
      <c r="B434" s="2" t="s">
        <v>16</v>
      </c>
      <c r="C434" s="4">
        <v>1.03</v>
      </c>
      <c r="E434" s="2" t="s">
        <v>318</v>
      </c>
      <c r="F434" s="6" t="str">
        <f t="shared" si="28"/>
        <v>RE0059</v>
      </c>
      <c r="G434" s="6" t="str">
        <f t="shared" si="29"/>
        <v>3052</v>
      </c>
      <c r="H434" s="6"/>
      <c r="I434" s="6" t="str">
        <f>VLOOKUP(F434,'Cost Centre Lookup'!A:B,2,FALSE)</f>
        <v>REVENUES &amp; BENEFITS</v>
      </c>
      <c r="J434" s="6" t="str">
        <f>VLOOKUP(G434,'Account Lookup'!A:B,2,FALSE)</f>
        <v>STATIONERY</v>
      </c>
      <c r="K434" s="6" t="s">
        <v>8</v>
      </c>
      <c r="L434" s="6" t="s">
        <v>11</v>
      </c>
      <c r="M434" s="6">
        <v>0</v>
      </c>
      <c r="N434" s="6">
        <v>0</v>
      </c>
      <c r="O434" s="6">
        <v>5</v>
      </c>
      <c r="P434" s="6">
        <v>9</v>
      </c>
      <c r="Q434" s="6"/>
      <c r="R434" s="6">
        <v>3</v>
      </c>
      <c r="S434" s="6">
        <v>0</v>
      </c>
      <c r="T434" s="6">
        <v>5</v>
      </c>
      <c r="U434" s="6">
        <v>2</v>
      </c>
      <c r="V434" s="6"/>
      <c r="W434" s="6"/>
      <c r="X434" s="6"/>
    </row>
    <row r="435" spans="1:24" s="17" customFormat="1">
      <c r="A435" s="11">
        <v>41852</v>
      </c>
      <c r="B435" s="2" t="s">
        <v>16</v>
      </c>
      <c r="C435" s="4">
        <v>1.08</v>
      </c>
      <c r="E435" s="2" t="s">
        <v>318</v>
      </c>
      <c r="F435" s="6" t="str">
        <f t="shared" si="28"/>
        <v>RF0099</v>
      </c>
      <c r="G435" s="6" t="str">
        <f t="shared" si="29"/>
        <v>3052</v>
      </c>
      <c r="H435" s="6"/>
      <c r="I435" s="6" t="str">
        <f>VLOOKUP(F435,'Cost Centre Lookup'!A:B,2,FALSE)</f>
        <v>BUSINESS SUPPORT</v>
      </c>
      <c r="J435" s="6" t="str">
        <f>VLOOKUP(G435,'Account Lookup'!A:B,2,FALSE)</f>
        <v>STATIONERY</v>
      </c>
      <c r="K435" s="6" t="s">
        <v>8</v>
      </c>
      <c r="L435" s="6" t="s">
        <v>10</v>
      </c>
      <c r="M435" s="6">
        <v>0</v>
      </c>
      <c r="N435" s="6">
        <v>0</v>
      </c>
      <c r="O435" s="6">
        <v>9</v>
      </c>
      <c r="P435" s="6">
        <v>9</v>
      </c>
      <c r="Q435" s="6"/>
      <c r="R435" s="6">
        <v>3</v>
      </c>
      <c r="S435" s="6">
        <v>0</v>
      </c>
      <c r="T435" s="6">
        <v>5</v>
      </c>
      <c r="U435" s="6">
        <v>2</v>
      </c>
      <c r="V435" s="6"/>
      <c r="W435" s="6"/>
      <c r="X435" s="6"/>
    </row>
    <row r="436" spans="1:24" s="17" customFormat="1">
      <c r="A436" s="11">
        <v>41852</v>
      </c>
      <c r="B436" s="2" t="s">
        <v>16</v>
      </c>
      <c r="C436" s="4">
        <v>1.91</v>
      </c>
      <c r="E436" s="2" t="s">
        <v>318</v>
      </c>
      <c r="F436" s="6" t="str">
        <f t="shared" si="28"/>
        <v>RH0004</v>
      </c>
      <c r="G436" s="6" t="str">
        <f t="shared" si="29"/>
        <v>3052</v>
      </c>
      <c r="H436" s="6"/>
      <c r="I436" s="6" t="str">
        <f>VLOOKUP(F436,'Cost Centre Lookup'!A:B,2,FALSE)</f>
        <v>HRA SUPERVISION &amp; MANAGEMENT</v>
      </c>
      <c r="J436" s="6" t="str">
        <f>VLOOKUP(G436,'Account Lookup'!A:B,2,FALSE)</f>
        <v>STATIONERY</v>
      </c>
      <c r="K436" s="6" t="s">
        <v>8</v>
      </c>
      <c r="L436" s="6" t="s">
        <v>9</v>
      </c>
      <c r="M436" s="6">
        <v>0</v>
      </c>
      <c r="N436" s="6">
        <v>0</v>
      </c>
      <c r="O436" s="6">
        <v>0</v>
      </c>
      <c r="P436" s="6">
        <v>4</v>
      </c>
      <c r="Q436" s="6"/>
      <c r="R436" s="6">
        <v>3</v>
      </c>
      <c r="S436" s="6">
        <v>0</v>
      </c>
      <c r="T436" s="6">
        <v>5</v>
      </c>
      <c r="U436" s="6">
        <v>2</v>
      </c>
      <c r="V436" s="6"/>
      <c r="W436" s="6"/>
      <c r="X436" s="6"/>
    </row>
    <row r="437" spans="1:24" s="17" customFormat="1">
      <c r="A437" s="11">
        <v>41852</v>
      </c>
      <c r="B437" s="3" t="s">
        <v>42</v>
      </c>
      <c r="C437" s="5">
        <v>19</v>
      </c>
      <c r="E437" s="3" t="s">
        <v>365</v>
      </c>
      <c r="F437" s="6" t="str">
        <f t="shared" si="28"/>
        <v>RH0044</v>
      </c>
      <c r="G437" s="6" t="str">
        <f t="shared" si="29"/>
        <v>1106</v>
      </c>
      <c r="H437" s="6"/>
      <c r="I437" s="6" t="str">
        <f>VLOOKUP(F437,'Cost Centre Lookup'!A:B,2,FALSE)</f>
        <v>OAK TREE COURT COLBURN</v>
      </c>
      <c r="J437" s="6" t="str">
        <f>VLOOKUP(G437,'Account Lookup'!A:B,2,FALSE)</f>
        <v>CLEANING MATERIALS</v>
      </c>
      <c r="K437" s="6" t="s">
        <v>8</v>
      </c>
      <c r="L437" s="6" t="s">
        <v>9</v>
      </c>
      <c r="M437" s="6">
        <v>0</v>
      </c>
      <c r="N437" s="6">
        <v>0</v>
      </c>
      <c r="O437" s="6">
        <v>4</v>
      </c>
      <c r="P437" s="6">
        <v>4</v>
      </c>
      <c r="Q437" s="6"/>
      <c r="R437" s="6">
        <v>1</v>
      </c>
      <c r="S437" s="6">
        <v>1</v>
      </c>
      <c r="T437" s="6">
        <v>0</v>
      </c>
      <c r="U437" s="6">
        <v>6</v>
      </c>
      <c r="V437" s="6"/>
      <c r="W437" s="6"/>
      <c r="X437" s="6"/>
    </row>
    <row r="438" spans="1:24" s="17" customFormat="1">
      <c r="A438" s="11">
        <v>41852</v>
      </c>
      <c r="B438" s="3" t="s">
        <v>42</v>
      </c>
      <c r="C438" s="5">
        <v>7.17</v>
      </c>
      <c r="E438" s="3" t="s">
        <v>366</v>
      </c>
      <c r="F438" s="6" t="str">
        <f t="shared" si="28"/>
        <v>RF0059</v>
      </c>
      <c r="G438" s="6" t="str">
        <f t="shared" si="29"/>
        <v>1106</v>
      </c>
      <c r="H438" s="6"/>
      <c r="I438" s="6" t="str">
        <f>VLOOKUP(F438,'Cost Centre Lookup'!A:B,2,FALSE)</f>
        <v>ADMIN BUILDING CLEANING</v>
      </c>
      <c r="J438" s="6" t="str">
        <f>VLOOKUP(G438,'Account Lookup'!A:B,2,FALSE)</f>
        <v>CLEANING MATERIALS</v>
      </c>
      <c r="K438" s="6" t="s">
        <v>8</v>
      </c>
      <c r="L438" s="6" t="s">
        <v>10</v>
      </c>
      <c r="M438" s="6">
        <v>0</v>
      </c>
      <c r="N438" s="6">
        <v>0</v>
      </c>
      <c r="O438" s="6">
        <v>5</v>
      </c>
      <c r="P438" s="6">
        <v>9</v>
      </c>
      <c r="Q438" s="6"/>
      <c r="R438" s="6">
        <v>1</v>
      </c>
      <c r="S438" s="6">
        <v>1</v>
      </c>
      <c r="T438" s="6">
        <v>0</v>
      </c>
      <c r="U438" s="6">
        <v>6</v>
      </c>
      <c r="V438" s="6"/>
      <c r="W438" s="6"/>
      <c r="X438" s="6"/>
    </row>
    <row r="439" spans="1:24" s="17" customFormat="1">
      <c r="A439" s="11">
        <v>41852</v>
      </c>
      <c r="B439" s="3" t="s">
        <v>42</v>
      </c>
      <c r="C439" s="5">
        <v>7.2</v>
      </c>
      <c r="E439" s="3" t="s">
        <v>367</v>
      </c>
      <c r="F439" s="6" t="str">
        <f t="shared" si="28"/>
        <v>RH0043</v>
      </c>
      <c r="G439" s="6" t="str">
        <f t="shared" si="29"/>
        <v>1106</v>
      </c>
      <c r="H439" s="6"/>
      <c r="I439" s="6" t="str">
        <f>VLOOKUP(F439,'Cost Centre Lookup'!A:B,2,FALSE)</f>
        <v>NOELS COURT CATTERICK VILLAGE</v>
      </c>
      <c r="J439" s="6" t="str">
        <f>VLOOKUP(G439,'Account Lookup'!A:B,2,FALSE)</f>
        <v>CLEANING MATERIALS</v>
      </c>
      <c r="K439" s="6" t="s">
        <v>8</v>
      </c>
      <c r="L439" s="6" t="s">
        <v>9</v>
      </c>
      <c r="M439" s="6">
        <v>0</v>
      </c>
      <c r="N439" s="6">
        <v>0</v>
      </c>
      <c r="O439" s="6">
        <v>4</v>
      </c>
      <c r="P439" s="6">
        <v>3</v>
      </c>
      <c r="Q439" s="6"/>
      <c r="R439" s="6">
        <v>1</v>
      </c>
      <c r="S439" s="6">
        <v>1</v>
      </c>
      <c r="T439" s="6">
        <v>0</v>
      </c>
      <c r="U439" s="6">
        <v>6</v>
      </c>
      <c r="V439" s="6"/>
      <c r="W439" s="6"/>
      <c r="X439" s="6"/>
    </row>
    <row r="440" spans="1:24" s="17" customFormat="1">
      <c r="A440" s="12">
        <v>41856</v>
      </c>
      <c r="B440" s="2" t="s">
        <v>310</v>
      </c>
      <c r="C440" s="4">
        <v>83.32</v>
      </c>
      <c r="E440" s="2" t="s">
        <v>319</v>
      </c>
      <c r="F440" s="6" t="str">
        <f t="shared" si="28"/>
        <v>RF0061</v>
      </c>
      <c r="G440" s="6" t="str">
        <f t="shared" si="29"/>
        <v>3001</v>
      </c>
      <c r="H440" s="6"/>
      <c r="I440" s="6" t="str">
        <f>VLOOKUP(F440,'Cost Centre Lookup'!A:B,2,FALSE)</f>
        <v>MERCURY HOUSE</v>
      </c>
      <c r="J440" s="6" t="str">
        <f>VLOOKUP(G440,'Account Lookup'!A:B,2,FALSE)</f>
        <v>EQUIPMENT PURCHASE</v>
      </c>
      <c r="K440" s="6" t="s">
        <v>8</v>
      </c>
      <c r="L440" s="6" t="s">
        <v>10</v>
      </c>
      <c r="M440" s="6">
        <v>0</v>
      </c>
      <c r="N440" s="6">
        <v>0</v>
      </c>
      <c r="O440" s="6">
        <v>6</v>
      </c>
      <c r="P440" s="6">
        <v>1</v>
      </c>
      <c r="Q440" s="6"/>
      <c r="R440" s="6">
        <v>3</v>
      </c>
      <c r="S440" s="6">
        <v>0</v>
      </c>
      <c r="T440" s="6">
        <v>0</v>
      </c>
      <c r="U440" s="6">
        <v>1</v>
      </c>
      <c r="V440" s="6"/>
      <c r="W440" s="6"/>
      <c r="X440" s="6"/>
    </row>
    <row r="441" spans="1:24" s="17" customFormat="1">
      <c r="A441" s="11">
        <v>41857</v>
      </c>
      <c r="B441" s="3" t="s">
        <v>369</v>
      </c>
      <c r="C441" s="5">
        <v>4.13</v>
      </c>
      <c r="E441" s="3" t="s">
        <v>371</v>
      </c>
      <c r="F441" s="6" t="str">
        <f t="shared" si="28"/>
        <v>RA0017</v>
      </c>
      <c r="G441" s="6" t="str">
        <f t="shared" si="29"/>
        <v>1101</v>
      </c>
      <c r="H441" s="6"/>
      <c r="I441" s="6" t="str">
        <f>VLOOKUP(F441,'Cost Centre Lookup'!A:B,2,FALSE)</f>
        <v>INNOVATE COLBURN</v>
      </c>
      <c r="J441" s="6" t="str">
        <f>VLOOKUP(G441,'Account Lookup'!A:B,2,FALSE)</f>
        <v>TOILET REQUISITES</v>
      </c>
      <c r="K441" s="6" t="s">
        <v>8</v>
      </c>
      <c r="L441" s="6" t="s">
        <v>67</v>
      </c>
      <c r="M441" s="6">
        <v>0</v>
      </c>
      <c r="N441" s="6">
        <v>0</v>
      </c>
      <c r="O441" s="6">
        <v>1</v>
      </c>
      <c r="P441" s="6">
        <v>7</v>
      </c>
      <c r="Q441" s="6"/>
      <c r="R441" s="6">
        <v>1</v>
      </c>
      <c r="S441" s="6">
        <v>1</v>
      </c>
      <c r="T441" s="6">
        <v>0</v>
      </c>
      <c r="U441" s="6">
        <v>1</v>
      </c>
      <c r="V441" s="6"/>
      <c r="W441" s="6"/>
      <c r="X441" s="6"/>
    </row>
    <row r="442" spans="1:24" s="17" customFormat="1">
      <c r="A442" s="12">
        <v>41857</v>
      </c>
      <c r="B442" s="2" t="s">
        <v>61</v>
      </c>
      <c r="C442" s="4">
        <v>7.9</v>
      </c>
      <c r="E442" s="2" t="s">
        <v>320</v>
      </c>
      <c r="F442" s="6" t="str">
        <f t="shared" si="28"/>
        <v>RB0059</v>
      </c>
      <c r="G442" s="6" t="str">
        <f t="shared" si="29"/>
        <v>3059</v>
      </c>
      <c r="H442" s="6"/>
      <c r="I442" s="6" t="str">
        <f>VLOOKUP(F442,'Cost Centre Lookup'!A:B,2,FALSE)</f>
        <v>ENVIRONMENTAL HEALTH SECTION</v>
      </c>
      <c r="J442" s="6" t="str">
        <f>VLOOKUP(G442,'Account Lookup'!A:B,2,FALSE)</f>
        <v>GENERAL OFFICE EXPENSES</v>
      </c>
      <c r="K442" s="6" t="s">
        <v>8</v>
      </c>
      <c r="L442" s="6" t="s">
        <v>12</v>
      </c>
      <c r="M442" s="6">
        <v>0</v>
      </c>
      <c r="N442" s="6">
        <v>0</v>
      </c>
      <c r="O442" s="6">
        <v>5</v>
      </c>
      <c r="P442" s="6">
        <v>9</v>
      </c>
      <c r="Q442" s="6"/>
      <c r="R442" s="6">
        <v>3</v>
      </c>
      <c r="S442" s="6">
        <v>0</v>
      </c>
      <c r="T442" s="6">
        <v>5</v>
      </c>
      <c r="U442" s="6">
        <v>9</v>
      </c>
      <c r="V442" s="6"/>
      <c r="W442" s="6"/>
      <c r="X442" s="6"/>
    </row>
    <row r="443" spans="1:24" s="17" customFormat="1">
      <c r="A443" s="12">
        <v>41857</v>
      </c>
      <c r="B443" s="2" t="s">
        <v>61</v>
      </c>
      <c r="C443" s="4">
        <v>3.4</v>
      </c>
      <c r="E443" s="2" t="s">
        <v>321</v>
      </c>
      <c r="F443" s="6" t="str">
        <f t="shared" si="28"/>
        <v>RB0059</v>
      </c>
      <c r="G443" s="6" t="str">
        <f t="shared" si="29"/>
        <v>3059</v>
      </c>
      <c r="H443" s="6"/>
      <c r="I443" s="6" t="str">
        <f>VLOOKUP(F443,'Cost Centre Lookup'!A:B,2,FALSE)</f>
        <v>ENVIRONMENTAL HEALTH SECTION</v>
      </c>
      <c r="J443" s="6" t="str">
        <f>VLOOKUP(G443,'Account Lookup'!A:B,2,FALSE)</f>
        <v>GENERAL OFFICE EXPENSES</v>
      </c>
      <c r="K443" s="6" t="s">
        <v>8</v>
      </c>
      <c r="L443" s="6" t="s">
        <v>12</v>
      </c>
      <c r="M443" s="6">
        <v>0</v>
      </c>
      <c r="N443" s="6">
        <v>0</v>
      </c>
      <c r="O443" s="6">
        <v>5</v>
      </c>
      <c r="P443" s="6">
        <v>9</v>
      </c>
      <c r="Q443" s="6"/>
      <c r="R443" s="6">
        <v>3</v>
      </c>
      <c r="S443" s="6">
        <v>0</v>
      </c>
      <c r="T443" s="6">
        <v>5</v>
      </c>
      <c r="U443" s="6">
        <v>9</v>
      </c>
      <c r="V443" s="6"/>
      <c r="W443" s="6"/>
      <c r="X443" s="6"/>
    </row>
    <row r="444" spans="1:24" s="17" customFormat="1">
      <c r="A444" s="12">
        <v>41857</v>
      </c>
      <c r="B444" s="2" t="s">
        <v>61</v>
      </c>
      <c r="C444" s="4">
        <v>12.23</v>
      </c>
      <c r="E444" s="2" t="s">
        <v>322</v>
      </c>
      <c r="F444" s="6" t="str">
        <f t="shared" si="28"/>
        <v>RF0099</v>
      </c>
      <c r="G444" s="6" t="str">
        <f t="shared" si="29"/>
        <v>3059</v>
      </c>
      <c r="H444" s="6"/>
      <c r="I444" s="6" t="str">
        <f>VLOOKUP(F444,'Cost Centre Lookup'!A:B,2,FALSE)</f>
        <v>BUSINESS SUPPORT</v>
      </c>
      <c r="J444" s="6" t="str">
        <f>VLOOKUP(G444,'Account Lookup'!A:B,2,FALSE)</f>
        <v>GENERAL OFFICE EXPENSES</v>
      </c>
      <c r="K444" s="6" t="s">
        <v>8</v>
      </c>
      <c r="L444" s="6" t="s">
        <v>10</v>
      </c>
      <c r="M444" s="6">
        <v>0</v>
      </c>
      <c r="N444" s="6">
        <v>0</v>
      </c>
      <c r="O444" s="6">
        <v>9</v>
      </c>
      <c r="P444" s="6">
        <v>9</v>
      </c>
      <c r="Q444" s="6"/>
      <c r="R444" s="6">
        <v>3</v>
      </c>
      <c r="S444" s="6">
        <v>0</v>
      </c>
      <c r="T444" s="6">
        <v>5</v>
      </c>
      <c r="U444" s="6">
        <v>9</v>
      </c>
      <c r="V444" s="6"/>
      <c r="W444" s="6"/>
      <c r="X444" s="6"/>
    </row>
    <row r="445" spans="1:24" s="17" customFormat="1">
      <c r="A445" s="12">
        <v>41858</v>
      </c>
      <c r="B445" s="2" t="s">
        <v>311</v>
      </c>
      <c r="C445" s="4">
        <v>852</v>
      </c>
      <c r="E445" s="2" t="s">
        <v>91</v>
      </c>
      <c r="F445" s="6" t="str">
        <f t="shared" si="28"/>
        <v>RF0000</v>
      </c>
      <c r="G445" s="6" t="str">
        <f t="shared" si="29"/>
        <v>3102</v>
      </c>
      <c r="H445" s="6"/>
      <c r="I445" s="6" t="str">
        <f>VLOOKUP(F445,'Cost Centre Lookup'!A:B,2,FALSE)</f>
        <v>COUNCIL TAX COST OF COLLECTION</v>
      </c>
      <c r="J445" s="6" t="str">
        <f>VLOOKUP(G445,'Account Lookup'!A:B,2,FALSE)</f>
        <v>SUMMONS COSTS</v>
      </c>
      <c r="K445" s="6" t="s">
        <v>8</v>
      </c>
      <c r="L445" s="6" t="s">
        <v>10</v>
      </c>
      <c r="M445" s="6">
        <v>0</v>
      </c>
      <c r="N445" s="6">
        <v>0</v>
      </c>
      <c r="O445" s="6">
        <v>0</v>
      </c>
      <c r="P445" s="6">
        <v>0</v>
      </c>
      <c r="Q445" s="6"/>
      <c r="R445" s="6">
        <v>3</v>
      </c>
      <c r="S445" s="6">
        <v>1</v>
      </c>
      <c r="T445" s="6">
        <v>0</v>
      </c>
      <c r="U445" s="6">
        <v>2</v>
      </c>
      <c r="V445" s="6"/>
      <c r="W445" s="6"/>
      <c r="X445" s="6"/>
    </row>
    <row r="446" spans="1:24" s="17" customFormat="1">
      <c r="A446" s="12">
        <v>41858</v>
      </c>
      <c r="B446" s="2" t="s">
        <v>311</v>
      </c>
      <c r="C446" s="4">
        <v>126</v>
      </c>
      <c r="E446" s="2" t="s">
        <v>323</v>
      </c>
      <c r="F446" s="6" t="str">
        <f t="shared" si="28"/>
        <v>RF0002</v>
      </c>
      <c r="G446" s="6" t="str">
        <f t="shared" si="29"/>
        <v>3102</v>
      </c>
      <c r="H446" s="6"/>
      <c r="I446" s="6" t="str">
        <f>VLOOKUP(F446,'Cost Centre Lookup'!A:B,2,FALSE)</f>
        <v>NNDR COST OF COLLECTION</v>
      </c>
      <c r="J446" s="6" t="str">
        <f>VLOOKUP(G446,'Account Lookup'!A:B,2,FALSE)</f>
        <v>SUMMONS COSTS</v>
      </c>
      <c r="K446" s="6" t="s">
        <v>8</v>
      </c>
      <c r="L446" s="6" t="s">
        <v>10</v>
      </c>
      <c r="M446" s="6">
        <v>0</v>
      </c>
      <c r="N446" s="6">
        <v>0</v>
      </c>
      <c r="O446" s="6">
        <v>0</v>
      </c>
      <c r="P446" s="6">
        <v>2</v>
      </c>
      <c r="Q446" s="6"/>
      <c r="R446" s="6">
        <v>3</v>
      </c>
      <c r="S446" s="6">
        <v>1</v>
      </c>
      <c r="T446" s="6">
        <v>0</v>
      </c>
      <c r="U446" s="6">
        <v>2</v>
      </c>
      <c r="V446" s="6"/>
      <c r="W446" s="6"/>
      <c r="X446" s="6"/>
    </row>
    <row r="447" spans="1:24" s="17" customFormat="1">
      <c r="A447" s="12">
        <v>41859</v>
      </c>
      <c r="B447" s="2" t="s">
        <v>16</v>
      </c>
      <c r="C447" s="4">
        <v>5.23</v>
      </c>
      <c r="E447" s="2" t="s">
        <v>324</v>
      </c>
      <c r="F447" s="6" t="str">
        <f t="shared" si="28"/>
        <v>RB0059</v>
      </c>
      <c r="G447" s="6" t="str">
        <f t="shared" si="29"/>
        <v>3052</v>
      </c>
      <c r="H447" s="6"/>
      <c r="I447" s="6" t="str">
        <f>VLOOKUP(F447,'Cost Centre Lookup'!A:B,2,FALSE)</f>
        <v>ENVIRONMENTAL HEALTH SECTION</v>
      </c>
      <c r="J447" s="6" t="str">
        <f>VLOOKUP(G447,'Account Lookup'!A:B,2,FALSE)</f>
        <v>STATIONERY</v>
      </c>
      <c r="K447" s="6" t="s">
        <v>8</v>
      </c>
      <c r="L447" s="6" t="s">
        <v>12</v>
      </c>
      <c r="M447" s="6">
        <v>0</v>
      </c>
      <c r="N447" s="6">
        <v>0</v>
      </c>
      <c r="O447" s="6">
        <v>5</v>
      </c>
      <c r="P447" s="6">
        <v>9</v>
      </c>
      <c r="Q447" s="6"/>
      <c r="R447" s="6">
        <v>3</v>
      </c>
      <c r="S447" s="6">
        <v>0</v>
      </c>
      <c r="T447" s="6">
        <v>5</v>
      </c>
      <c r="U447" s="6">
        <v>2</v>
      </c>
      <c r="V447" s="6"/>
      <c r="W447" s="6"/>
      <c r="X447" s="6"/>
    </row>
    <row r="448" spans="1:24" s="17" customFormat="1">
      <c r="A448" s="12">
        <v>41859</v>
      </c>
      <c r="B448" s="2" t="s">
        <v>16</v>
      </c>
      <c r="C448" s="4">
        <v>2</v>
      </c>
      <c r="E448" s="2" t="s">
        <v>324</v>
      </c>
      <c r="F448" s="6" t="str">
        <f t="shared" si="28"/>
        <v>RH0004</v>
      </c>
      <c r="G448" s="6" t="str">
        <f t="shared" si="29"/>
        <v>3052</v>
      </c>
      <c r="H448" s="6"/>
      <c r="I448" s="6" t="str">
        <f>VLOOKUP(F448,'Cost Centre Lookup'!A:B,2,FALSE)</f>
        <v>HRA SUPERVISION &amp; MANAGEMENT</v>
      </c>
      <c r="J448" s="6" t="str">
        <f>VLOOKUP(G448,'Account Lookup'!A:B,2,FALSE)</f>
        <v>STATIONERY</v>
      </c>
      <c r="K448" s="6" t="s">
        <v>8</v>
      </c>
      <c r="L448" s="6" t="s">
        <v>9</v>
      </c>
      <c r="M448" s="6">
        <v>0</v>
      </c>
      <c r="N448" s="6">
        <v>0</v>
      </c>
      <c r="O448" s="6">
        <v>0</v>
      </c>
      <c r="P448" s="6">
        <v>4</v>
      </c>
      <c r="Q448" s="6"/>
      <c r="R448" s="6">
        <v>3</v>
      </c>
      <c r="S448" s="6">
        <v>0</v>
      </c>
      <c r="T448" s="6">
        <v>5</v>
      </c>
      <c r="U448" s="6">
        <v>2</v>
      </c>
      <c r="V448" s="6"/>
      <c r="W448" s="6"/>
      <c r="X448" s="6"/>
    </row>
    <row r="449" spans="1:25" s="17" customFormat="1">
      <c r="A449" s="12">
        <v>41859</v>
      </c>
      <c r="B449" s="2" t="s">
        <v>16</v>
      </c>
      <c r="C449" s="4">
        <v>5.26</v>
      </c>
      <c r="E449" s="2" t="s">
        <v>324</v>
      </c>
      <c r="F449" s="6" t="str">
        <f t="shared" ref="F449:F480" si="30">K449&amp;L449&amp;M449&amp;N449&amp;O449&amp;P449</f>
        <v>RF0099</v>
      </c>
      <c r="G449" s="6" t="str">
        <f t="shared" ref="G449:G480" si="31">R449&amp;S449&amp;T449&amp;U449</f>
        <v>3052</v>
      </c>
      <c r="H449" s="6"/>
      <c r="I449" s="6" t="str">
        <f>VLOOKUP(F449,'Cost Centre Lookup'!A:B,2,FALSE)</f>
        <v>BUSINESS SUPPORT</v>
      </c>
      <c r="J449" s="6" t="str">
        <f>VLOOKUP(G449,'Account Lookup'!A:B,2,FALSE)</f>
        <v>STATIONERY</v>
      </c>
      <c r="K449" s="6" t="s">
        <v>8</v>
      </c>
      <c r="L449" s="6" t="s">
        <v>10</v>
      </c>
      <c r="M449" s="6">
        <v>0</v>
      </c>
      <c r="N449" s="6">
        <v>0</v>
      </c>
      <c r="O449" s="6">
        <v>9</v>
      </c>
      <c r="P449" s="6">
        <v>9</v>
      </c>
      <c r="Q449" s="6"/>
      <c r="R449" s="6">
        <v>3</v>
      </c>
      <c r="S449" s="6">
        <v>0</v>
      </c>
      <c r="T449" s="6">
        <v>5</v>
      </c>
      <c r="U449" s="6">
        <v>2</v>
      </c>
      <c r="V449" s="6"/>
      <c r="W449" s="6"/>
      <c r="X449" s="6"/>
    </row>
    <row r="450" spans="1:25" s="17" customFormat="1">
      <c r="A450" s="12">
        <v>41859</v>
      </c>
      <c r="B450" s="2" t="s">
        <v>16</v>
      </c>
      <c r="C450" s="4">
        <v>3</v>
      </c>
      <c r="E450" s="2" t="s">
        <v>324</v>
      </c>
      <c r="F450" s="6" t="str">
        <f t="shared" si="30"/>
        <v>RH0004</v>
      </c>
      <c r="G450" s="6" t="str">
        <f t="shared" si="31"/>
        <v>3052</v>
      </c>
      <c r="H450" s="6"/>
      <c r="I450" s="6" t="str">
        <f>VLOOKUP(F450,'Cost Centre Lookup'!A:B,2,FALSE)</f>
        <v>HRA SUPERVISION &amp; MANAGEMENT</v>
      </c>
      <c r="J450" s="6" t="str">
        <f>VLOOKUP(G450,'Account Lookup'!A:B,2,FALSE)</f>
        <v>STATIONERY</v>
      </c>
      <c r="K450" s="6" t="s">
        <v>8</v>
      </c>
      <c r="L450" s="6" t="s">
        <v>9</v>
      </c>
      <c r="M450" s="6">
        <v>0</v>
      </c>
      <c r="N450" s="6">
        <v>0</v>
      </c>
      <c r="O450" s="6">
        <v>0</v>
      </c>
      <c r="P450" s="6">
        <v>4</v>
      </c>
      <c r="Q450" s="6"/>
      <c r="R450" s="6">
        <v>3</v>
      </c>
      <c r="S450" s="6">
        <v>0</v>
      </c>
      <c r="T450" s="6">
        <v>5</v>
      </c>
      <c r="U450" s="6">
        <v>2</v>
      </c>
      <c r="V450" s="6"/>
      <c r="W450" s="6"/>
      <c r="X450" s="6"/>
    </row>
    <row r="451" spans="1:25" s="17" customFormat="1">
      <c r="A451" s="11">
        <v>41862</v>
      </c>
      <c r="B451" s="3" t="s">
        <v>40</v>
      </c>
      <c r="C451" s="5">
        <v>-33.97</v>
      </c>
      <c r="E451" s="2" t="s">
        <v>361</v>
      </c>
      <c r="F451" s="6" t="str">
        <f t="shared" si="30"/>
        <v>RH0024</v>
      </c>
      <c r="G451" s="6" t="str">
        <f t="shared" si="31"/>
        <v>3031</v>
      </c>
      <c r="H451" s="6"/>
      <c r="I451" s="6" t="str">
        <f>VLOOKUP(F451,'Cost Centre Lookup'!A:B,2,FALSE)</f>
        <v>BUILDING MAINTENANCE</v>
      </c>
      <c r="J451" s="6" t="str">
        <f>VLOOKUP(G451,'Account Lookup'!A:B,2,FALSE)</f>
        <v>CLOTHING &amp; UNIFORMS</v>
      </c>
      <c r="K451" s="6" t="s">
        <v>8</v>
      </c>
      <c r="L451" s="6" t="s">
        <v>9</v>
      </c>
      <c r="M451" s="6">
        <v>0</v>
      </c>
      <c r="N451" s="6">
        <v>0</v>
      </c>
      <c r="O451" s="6">
        <v>2</v>
      </c>
      <c r="P451" s="6">
        <v>4</v>
      </c>
      <c r="Q451" s="6"/>
      <c r="R451" s="6">
        <v>3</v>
      </c>
      <c r="S451" s="6">
        <v>0</v>
      </c>
      <c r="T451" s="6">
        <v>3</v>
      </c>
      <c r="U451" s="6">
        <v>1</v>
      </c>
      <c r="V451" s="6"/>
      <c r="W451" s="6"/>
      <c r="X451" s="6"/>
      <c r="Y451" s="8"/>
    </row>
    <row r="452" spans="1:25" s="17" customFormat="1">
      <c r="A452" s="11">
        <v>41863</v>
      </c>
      <c r="B452" s="3" t="s">
        <v>62</v>
      </c>
      <c r="C452" s="5">
        <v>23.51</v>
      </c>
      <c r="E452" s="3" t="s">
        <v>372</v>
      </c>
      <c r="F452" s="6" t="str">
        <f t="shared" si="30"/>
        <v>RF0109</v>
      </c>
      <c r="G452" s="6" t="str">
        <f t="shared" si="31"/>
        <v>3052</v>
      </c>
      <c r="H452" s="6"/>
      <c r="I452" s="6" t="str">
        <f>VLOOKUP(F452,'Cost Centre Lookup'!A:B,2,FALSE)</f>
        <v>CUSTOMER SERVICES</v>
      </c>
      <c r="J452" s="6" t="str">
        <f>VLOOKUP(G452,'Account Lookup'!A:B,2,FALSE)</f>
        <v>STATIONERY</v>
      </c>
      <c r="K452" s="6" t="s">
        <v>8</v>
      </c>
      <c r="L452" s="6" t="s">
        <v>10</v>
      </c>
      <c r="M452" s="6">
        <v>0</v>
      </c>
      <c r="N452" s="6">
        <v>1</v>
      </c>
      <c r="O452" s="6">
        <v>0</v>
      </c>
      <c r="P452" s="6">
        <v>9</v>
      </c>
      <c r="Q452" s="6"/>
      <c r="R452" s="6">
        <v>3</v>
      </c>
      <c r="S452" s="6">
        <v>0</v>
      </c>
      <c r="T452" s="6">
        <v>5</v>
      </c>
      <c r="U452" s="6">
        <v>2</v>
      </c>
      <c r="V452" s="6"/>
      <c r="W452" s="6"/>
      <c r="X452" s="6"/>
    </row>
    <row r="453" spans="1:25" s="17" customFormat="1">
      <c r="A453" s="11">
        <v>41863</v>
      </c>
      <c r="B453" s="3" t="s">
        <v>370</v>
      </c>
      <c r="C453" s="5">
        <v>806.08</v>
      </c>
      <c r="E453" s="3" t="s">
        <v>373</v>
      </c>
      <c r="F453" s="6" t="str">
        <f t="shared" si="30"/>
        <v>RF0109</v>
      </c>
      <c r="G453" s="6" t="str">
        <f t="shared" si="31"/>
        <v>3031</v>
      </c>
      <c r="H453" s="6"/>
      <c r="I453" s="6" t="str">
        <f>VLOOKUP(F453,'Cost Centre Lookup'!A:B,2,FALSE)</f>
        <v>CUSTOMER SERVICES</v>
      </c>
      <c r="J453" s="6" t="str">
        <f>VLOOKUP(G453,'Account Lookup'!A:B,2,FALSE)</f>
        <v>CLOTHING &amp; UNIFORMS</v>
      </c>
      <c r="K453" s="6" t="s">
        <v>8</v>
      </c>
      <c r="L453" s="6" t="s">
        <v>10</v>
      </c>
      <c r="M453" s="6">
        <v>0</v>
      </c>
      <c r="N453" s="6">
        <v>1</v>
      </c>
      <c r="O453" s="6">
        <v>0</v>
      </c>
      <c r="P453" s="6">
        <v>9</v>
      </c>
      <c r="Q453" s="6"/>
      <c r="R453" s="6">
        <v>3</v>
      </c>
      <c r="S453" s="6">
        <v>0</v>
      </c>
      <c r="T453" s="6">
        <v>3</v>
      </c>
      <c r="U453" s="6">
        <v>1</v>
      </c>
      <c r="V453" s="6"/>
      <c r="W453" s="6"/>
      <c r="X453" s="6"/>
    </row>
    <row r="454" spans="1:25" s="17" customFormat="1">
      <c r="A454" s="12">
        <v>41863</v>
      </c>
      <c r="B454" s="2" t="s">
        <v>313</v>
      </c>
      <c r="C454" s="4">
        <v>23.44</v>
      </c>
      <c r="E454" s="2" t="s">
        <v>326</v>
      </c>
      <c r="F454" s="6" t="str">
        <f t="shared" si="30"/>
        <v>RH0004</v>
      </c>
      <c r="G454" s="6" t="str">
        <f t="shared" si="31"/>
        <v>3609</v>
      </c>
      <c r="H454" s="6"/>
      <c r="I454" s="6" t="str">
        <f>VLOOKUP(F454,'Cost Centre Lookup'!A:B,2,FALSE)</f>
        <v>HRA SUPERVISION &amp; MANAGEMENT</v>
      </c>
      <c r="J454" s="6" t="str">
        <f>VLOOKUP(G454,'Account Lookup'!A:B,2,FALSE)</f>
        <v>TENANTS FORUM</v>
      </c>
      <c r="K454" s="6" t="s">
        <v>8</v>
      </c>
      <c r="L454" s="6" t="s">
        <v>9</v>
      </c>
      <c r="M454" s="6">
        <v>0</v>
      </c>
      <c r="N454" s="6">
        <v>0</v>
      </c>
      <c r="O454" s="6">
        <v>0</v>
      </c>
      <c r="P454" s="6">
        <v>4</v>
      </c>
      <c r="Q454" s="6"/>
      <c r="R454" s="6">
        <v>3</v>
      </c>
      <c r="S454" s="6">
        <v>6</v>
      </c>
      <c r="T454" s="6">
        <v>0</v>
      </c>
      <c r="U454" s="6">
        <v>9</v>
      </c>
      <c r="V454" s="6"/>
      <c r="W454" s="6"/>
      <c r="X454" s="6"/>
      <c r="Y454" s="8"/>
    </row>
    <row r="455" spans="1:25" s="17" customFormat="1">
      <c r="A455" s="12">
        <v>41863</v>
      </c>
      <c r="B455" s="2" t="s">
        <v>312</v>
      </c>
      <c r="C455" s="4">
        <v>-52.49</v>
      </c>
      <c r="E455" s="2" t="s">
        <v>325</v>
      </c>
      <c r="F455" s="6" t="str">
        <f t="shared" si="30"/>
        <v>RD0012</v>
      </c>
      <c r="G455" s="6" t="str">
        <f t="shared" si="31"/>
        <v>1001</v>
      </c>
      <c r="H455" s="6"/>
      <c r="I455" s="6" t="str">
        <f>VLOOKUP(F455,'Cost Centre Lookup'!A:B,2,FALSE)</f>
        <v>GROUNDS MAINTENANCE</v>
      </c>
      <c r="J455" s="6" t="str">
        <f>VLOOKUP(G455,'Account Lookup'!A:B,2,FALSE)</f>
        <v>REPAIRS &amp; MAINTENANCE</v>
      </c>
      <c r="K455" s="6" t="s">
        <v>8</v>
      </c>
      <c r="L455" s="6" t="s">
        <v>13</v>
      </c>
      <c r="M455" s="6">
        <v>0</v>
      </c>
      <c r="N455" s="6">
        <v>0</v>
      </c>
      <c r="O455" s="6">
        <v>1</v>
      </c>
      <c r="P455" s="6">
        <v>2</v>
      </c>
      <c r="Q455" s="6"/>
      <c r="R455" s="6">
        <v>1</v>
      </c>
      <c r="S455" s="6">
        <v>0</v>
      </c>
      <c r="T455" s="6">
        <v>0</v>
      </c>
      <c r="U455" s="6">
        <v>1</v>
      </c>
      <c r="V455" s="6"/>
      <c r="W455" s="6"/>
      <c r="X455" s="6"/>
      <c r="Y455" s="8"/>
    </row>
    <row r="456" spans="1:25" s="17" customFormat="1">
      <c r="A456" s="12">
        <v>41864</v>
      </c>
      <c r="B456" s="2" t="s">
        <v>61</v>
      </c>
      <c r="C456" s="4">
        <v>49.54</v>
      </c>
      <c r="E456" s="2" t="s">
        <v>327</v>
      </c>
      <c r="F456" s="6" t="str">
        <f t="shared" si="30"/>
        <v>RB0059</v>
      </c>
      <c r="G456" s="6" t="str">
        <f t="shared" si="31"/>
        <v>3052</v>
      </c>
      <c r="H456" s="6"/>
      <c r="I456" s="6" t="str">
        <f>VLOOKUP(F456,'Cost Centre Lookup'!A:B,2,FALSE)</f>
        <v>ENVIRONMENTAL HEALTH SECTION</v>
      </c>
      <c r="J456" s="6" t="str">
        <f>VLOOKUP(G456,'Account Lookup'!A:B,2,FALSE)</f>
        <v>STATIONERY</v>
      </c>
      <c r="K456" s="6" t="s">
        <v>8</v>
      </c>
      <c r="L456" s="6" t="s">
        <v>12</v>
      </c>
      <c r="M456" s="6">
        <v>0</v>
      </c>
      <c r="N456" s="6">
        <v>0</v>
      </c>
      <c r="O456" s="6">
        <v>5</v>
      </c>
      <c r="P456" s="6">
        <v>9</v>
      </c>
      <c r="Q456" s="6"/>
      <c r="R456" s="6">
        <v>3</v>
      </c>
      <c r="S456" s="6">
        <v>0</v>
      </c>
      <c r="T456" s="6">
        <v>5</v>
      </c>
      <c r="U456" s="6">
        <v>2</v>
      </c>
      <c r="V456" s="6"/>
      <c r="W456" s="6"/>
      <c r="X456" s="6"/>
      <c r="Y456" s="8"/>
    </row>
    <row r="457" spans="1:25" s="17" customFormat="1">
      <c r="A457" s="12">
        <v>41864</v>
      </c>
      <c r="B457" s="2" t="s">
        <v>61</v>
      </c>
      <c r="C457" s="4">
        <v>46.55</v>
      </c>
      <c r="E457" s="2" t="s">
        <v>328</v>
      </c>
      <c r="F457" s="6" t="str">
        <f t="shared" si="30"/>
        <v>RH0040</v>
      </c>
      <c r="G457" s="6" t="str">
        <f t="shared" si="31"/>
        <v>3003</v>
      </c>
      <c r="H457" s="6"/>
      <c r="I457" s="6" t="str">
        <f>VLOOKUP(F457,'Cost Centre Lookup'!A:B,2,FALSE)</f>
        <v>WELFARE GENERAL</v>
      </c>
      <c r="J457" s="6" t="str">
        <f>VLOOKUP(G457,'Account Lookup'!A:B,2,FALSE)</f>
        <v>EQUIPMENT REPAIR &amp; MAINTENANCE</v>
      </c>
      <c r="K457" s="6" t="s">
        <v>8</v>
      </c>
      <c r="L457" s="6" t="s">
        <v>9</v>
      </c>
      <c r="M457" s="6">
        <v>0</v>
      </c>
      <c r="N457" s="6">
        <v>0</v>
      </c>
      <c r="O457" s="6">
        <v>4</v>
      </c>
      <c r="P457" s="6">
        <v>0</v>
      </c>
      <c r="Q457" s="6"/>
      <c r="R457" s="6">
        <v>3</v>
      </c>
      <c r="S457" s="6">
        <v>0</v>
      </c>
      <c r="T457" s="6">
        <v>0</v>
      </c>
      <c r="U457" s="6">
        <v>3</v>
      </c>
      <c r="V457" s="6"/>
      <c r="W457" s="6"/>
      <c r="X457" s="6"/>
      <c r="Y457" s="8"/>
    </row>
    <row r="458" spans="1:25" s="17" customFormat="1">
      <c r="A458" s="11">
        <v>41865</v>
      </c>
      <c r="B458" s="3" t="s">
        <v>41</v>
      </c>
      <c r="C458" s="10">
        <v>397.29</v>
      </c>
      <c r="E458" s="3" t="s">
        <v>357</v>
      </c>
      <c r="F458" s="6" t="str">
        <f t="shared" si="30"/>
        <v>RZ8234</v>
      </c>
      <c r="G458" s="6" t="str">
        <f t="shared" si="31"/>
        <v>Z107</v>
      </c>
      <c r="H458" s="6"/>
      <c r="I458" s="6" t="str">
        <f>VLOOKUP(F458,'Cost Centre Lookup'!A:B,2,FALSE)</f>
        <v>SALARIES - TOOLS PURCHASES</v>
      </c>
      <c r="J458" s="6" t="str">
        <f>VLOOKUP(G458,'Account Lookup'!A:B,2,FALSE)</f>
        <v>PAYMENTS</v>
      </c>
      <c r="K458" s="6" t="s">
        <v>8</v>
      </c>
      <c r="L458" s="6" t="s">
        <v>57</v>
      </c>
      <c r="M458" s="6">
        <v>8</v>
      </c>
      <c r="N458" s="6">
        <v>2</v>
      </c>
      <c r="O458" s="6">
        <v>3</v>
      </c>
      <c r="P458" s="6">
        <v>4</v>
      </c>
      <c r="Q458" s="6"/>
      <c r="R458" s="6" t="s">
        <v>57</v>
      </c>
      <c r="S458" s="6">
        <v>1</v>
      </c>
      <c r="T458" s="6">
        <v>0</v>
      </c>
      <c r="U458" s="6">
        <v>7</v>
      </c>
      <c r="V458" s="6"/>
      <c r="W458" s="6"/>
      <c r="X458" s="6"/>
      <c r="Y458" s="8"/>
    </row>
    <row r="459" spans="1:25" s="17" customFormat="1">
      <c r="A459" s="11">
        <v>41865</v>
      </c>
      <c r="B459" s="3" t="s">
        <v>40</v>
      </c>
      <c r="C459" s="5">
        <v>30.76</v>
      </c>
      <c r="E459" s="2" t="s">
        <v>46</v>
      </c>
      <c r="F459" s="6" t="str">
        <f t="shared" si="30"/>
        <v>RZ0216</v>
      </c>
      <c r="G459" s="6" t="str">
        <f t="shared" si="31"/>
        <v>Z102</v>
      </c>
      <c r="H459" s="6"/>
      <c r="I459" s="6" t="str">
        <f>VLOOKUP(F459,'Cost Centre Lookup'!A:B,2,FALSE)</f>
        <v>CENTRAL STORES</v>
      </c>
      <c r="J459" s="6" t="str">
        <f>VLOOKUP(G459,'Account Lookup'!A:B,2,FALSE)</f>
        <v>PURCHASES</v>
      </c>
      <c r="K459" s="6" t="s">
        <v>8</v>
      </c>
      <c r="L459" s="6" t="s">
        <v>57</v>
      </c>
      <c r="M459" s="6">
        <v>0</v>
      </c>
      <c r="N459" s="6">
        <v>2</v>
      </c>
      <c r="O459" s="6">
        <v>1</v>
      </c>
      <c r="P459" s="6">
        <v>6</v>
      </c>
      <c r="Q459" s="6"/>
      <c r="R459" s="6" t="s">
        <v>57</v>
      </c>
      <c r="S459" s="6">
        <v>1</v>
      </c>
      <c r="T459" s="6">
        <v>0</v>
      </c>
      <c r="U459" s="6">
        <v>2</v>
      </c>
      <c r="V459" s="6"/>
      <c r="W459" s="6"/>
      <c r="X459" s="6"/>
      <c r="Y459" s="8"/>
    </row>
    <row r="460" spans="1:25" s="17" customFormat="1">
      <c r="A460" s="11">
        <v>41865</v>
      </c>
      <c r="B460" s="3" t="s">
        <v>40</v>
      </c>
      <c r="C460" s="5">
        <v>58.46</v>
      </c>
      <c r="E460" s="2" t="s">
        <v>46</v>
      </c>
      <c r="F460" s="6" t="str">
        <f t="shared" si="30"/>
        <v>RZ0216</v>
      </c>
      <c r="G460" s="6" t="str">
        <f t="shared" si="31"/>
        <v>Z102</v>
      </c>
      <c r="H460" s="6"/>
      <c r="I460" s="6" t="str">
        <f>VLOOKUP(F460,'Cost Centre Lookup'!A:B,2,FALSE)</f>
        <v>CENTRAL STORES</v>
      </c>
      <c r="J460" s="6" t="str">
        <f>VLOOKUP(G460,'Account Lookup'!A:B,2,FALSE)</f>
        <v>PURCHASES</v>
      </c>
      <c r="K460" s="6" t="s">
        <v>8</v>
      </c>
      <c r="L460" s="6" t="s">
        <v>57</v>
      </c>
      <c r="M460" s="6">
        <v>0</v>
      </c>
      <c r="N460" s="6">
        <v>2</v>
      </c>
      <c r="O460" s="6">
        <v>1</v>
      </c>
      <c r="P460" s="6">
        <v>6</v>
      </c>
      <c r="Q460" s="6"/>
      <c r="R460" s="6" t="s">
        <v>57</v>
      </c>
      <c r="S460" s="6">
        <v>1</v>
      </c>
      <c r="T460" s="6">
        <v>0</v>
      </c>
      <c r="U460" s="6">
        <v>2</v>
      </c>
      <c r="V460" s="6"/>
      <c r="W460" s="6"/>
      <c r="X460" s="6"/>
      <c r="Y460" s="8"/>
    </row>
    <row r="461" spans="1:25" s="17" customFormat="1">
      <c r="A461" s="11">
        <v>41865</v>
      </c>
      <c r="B461" s="3" t="s">
        <v>40</v>
      </c>
      <c r="C461" s="5">
        <v>30.76</v>
      </c>
      <c r="E461" s="2" t="s">
        <v>46</v>
      </c>
      <c r="F461" s="6" t="str">
        <f t="shared" si="30"/>
        <v>RZ0216</v>
      </c>
      <c r="G461" s="6" t="str">
        <f t="shared" si="31"/>
        <v>Z102</v>
      </c>
      <c r="H461" s="6"/>
      <c r="I461" s="6" t="str">
        <f>VLOOKUP(F461,'Cost Centre Lookup'!A:B,2,FALSE)</f>
        <v>CENTRAL STORES</v>
      </c>
      <c r="J461" s="6" t="str">
        <f>VLOOKUP(G461,'Account Lookup'!A:B,2,FALSE)</f>
        <v>PURCHASES</v>
      </c>
      <c r="K461" s="6" t="s">
        <v>8</v>
      </c>
      <c r="L461" s="6" t="s">
        <v>57</v>
      </c>
      <c r="M461" s="6">
        <v>0</v>
      </c>
      <c r="N461" s="6">
        <v>2</v>
      </c>
      <c r="O461" s="6">
        <v>1</v>
      </c>
      <c r="P461" s="6">
        <v>6</v>
      </c>
      <c r="Q461" s="6"/>
      <c r="R461" s="6" t="s">
        <v>57</v>
      </c>
      <c r="S461" s="6">
        <v>1</v>
      </c>
      <c r="T461" s="6">
        <v>0</v>
      </c>
      <c r="U461" s="6">
        <v>2</v>
      </c>
      <c r="V461" s="6"/>
      <c r="W461" s="6"/>
      <c r="X461" s="6"/>
      <c r="Y461" s="8"/>
    </row>
    <row r="462" spans="1:25" s="17" customFormat="1">
      <c r="A462" s="11">
        <v>41865</v>
      </c>
      <c r="B462" s="3" t="s">
        <v>40</v>
      </c>
      <c r="C462" s="5">
        <v>30.76</v>
      </c>
      <c r="E462" s="2" t="s">
        <v>46</v>
      </c>
      <c r="F462" s="6" t="str">
        <f t="shared" si="30"/>
        <v>RZ0216</v>
      </c>
      <c r="G462" s="6" t="str">
        <f t="shared" si="31"/>
        <v>Z102</v>
      </c>
      <c r="H462" s="6"/>
      <c r="I462" s="6" t="str">
        <f>VLOOKUP(F462,'Cost Centre Lookup'!A:B,2,FALSE)</f>
        <v>CENTRAL STORES</v>
      </c>
      <c r="J462" s="6" t="str">
        <f>VLOOKUP(G462,'Account Lookup'!A:B,2,FALSE)</f>
        <v>PURCHASES</v>
      </c>
      <c r="K462" s="6" t="s">
        <v>8</v>
      </c>
      <c r="L462" s="6" t="s">
        <v>57</v>
      </c>
      <c r="M462" s="6">
        <v>0</v>
      </c>
      <c r="N462" s="6">
        <v>2</v>
      </c>
      <c r="O462" s="6">
        <v>1</v>
      </c>
      <c r="P462" s="6">
        <v>6</v>
      </c>
      <c r="Q462" s="6"/>
      <c r="R462" s="6" t="s">
        <v>57</v>
      </c>
      <c r="S462" s="6">
        <v>1</v>
      </c>
      <c r="T462" s="6">
        <v>0</v>
      </c>
      <c r="U462" s="6">
        <v>2</v>
      </c>
      <c r="V462" s="6"/>
      <c r="W462" s="6"/>
      <c r="X462" s="6"/>
      <c r="Y462" s="8"/>
    </row>
    <row r="463" spans="1:25" s="17" customFormat="1">
      <c r="A463" s="11">
        <v>41865</v>
      </c>
      <c r="B463" s="3" t="s">
        <v>40</v>
      </c>
      <c r="C463" s="5">
        <v>61.52</v>
      </c>
      <c r="E463" s="2" t="s">
        <v>46</v>
      </c>
      <c r="F463" s="6" t="str">
        <f t="shared" si="30"/>
        <v>RZ0216</v>
      </c>
      <c r="G463" s="6" t="str">
        <f t="shared" si="31"/>
        <v>Z102</v>
      </c>
      <c r="H463" s="6"/>
      <c r="I463" s="6" t="str">
        <f>VLOOKUP(F463,'Cost Centre Lookup'!A:B,2,FALSE)</f>
        <v>CENTRAL STORES</v>
      </c>
      <c r="J463" s="6" t="str">
        <f>VLOOKUP(G463,'Account Lookup'!A:B,2,FALSE)</f>
        <v>PURCHASES</v>
      </c>
      <c r="K463" s="6" t="s">
        <v>8</v>
      </c>
      <c r="L463" s="6" t="s">
        <v>57</v>
      </c>
      <c r="M463" s="6">
        <v>0</v>
      </c>
      <c r="N463" s="6">
        <v>2</v>
      </c>
      <c r="O463" s="6">
        <v>1</v>
      </c>
      <c r="P463" s="6">
        <v>6</v>
      </c>
      <c r="Q463" s="6"/>
      <c r="R463" s="6" t="s">
        <v>57</v>
      </c>
      <c r="S463" s="6">
        <v>1</v>
      </c>
      <c r="T463" s="6">
        <v>0</v>
      </c>
      <c r="U463" s="6">
        <v>2</v>
      </c>
      <c r="V463" s="6"/>
      <c r="W463" s="6"/>
      <c r="X463" s="6"/>
      <c r="Y463" s="8"/>
    </row>
    <row r="464" spans="1:25" s="17" customFormat="1">
      <c r="A464" s="11">
        <v>41865</v>
      </c>
      <c r="B464" s="3" t="s">
        <v>40</v>
      </c>
      <c r="C464" s="5">
        <v>136.58000000000001</v>
      </c>
      <c r="E464" s="2" t="s">
        <v>362</v>
      </c>
      <c r="F464" s="6" t="str">
        <f t="shared" si="30"/>
        <v>RB0080</v>
      </c>
      <c r="G464" s="6" t="str">
        <f t="shared" si="31"/>
        <v>3001</v>
      </c>
      <c r="H464" s="6"/>
      <c r="I464" s="6" t="str">
        <f>VLOOKUP(F464,'Cost Centre Lookup'!A:B,2,FALSE)</f>
        <v>HOUSEHOLD WASTE COLLECTION</v>
      </c>
      <c r="J464" s="6" t="str">
        <f>VLOOKUP(G464,'Account Lookup'!A:B,2,FALSE)</f>
        <v>EQUIPMENT PURCHASE</v>
      </c>
      <c r="K464" s="6" t="s">
        <v>8</v>
      </c>
      <c r="L464" s="6" t="s">
        <v>12</v>
      </c>
      <c r="M464" s="6">
        <v>0</v>
      </c>
      <c r="N464" s="6">
        <v>0</v>
      </c>
      <c r="O464" s="6">
        <v>8</v>
      </c>
      <c r="P464" s="6">
        <v>0</v>
      </c>
      <c r="Q464" s="6"/>
      <c r="R464" s="6">
        <v>3</v>
      </c>
      <c r="S464" s="6">
        <v>0</v>
      </c>
      <c r="T464" s="6">
        <v>0</v>
      </c>
      <c r="U464" s="6">
        <v>1</v>
      </c>
      <c r="V464" s="6"/>
      <c r="W464" s="6"/>
      <c r="X464" s="6"/>
      <c r="Y464" s="8"/>
    </row>
    <row r="465" spans="1:25" s="17" customFormat="1">
      <c r="A465" s="11">
        <v>41865</v>
      </c>
      <c r="B465" s="3" t="s">
        <v>40</v>
      </c>
      <c r="C465" s="5">
        <v>24.68</v>
      </c>
      <c r="E465" s="2" t="s">
        <v>46</v>
      </c>
      <c r="F465" s="6" t="str">
        <f t="shared" si="30"/>
        <v>RZ0216</v>
      </c>
      <c r="G465" s="6" t="str">
        <f t="shared" si="31"/>
        <v>Z102</v>
      </c>
      <c r="H465" s="6"/>
      <c r="I465" s="6" t="str">
        <f>VLOOKUP(F465,'Cost Centre Lookup'!A:B,2,FALSE)</f>
        <v>CENTRAL STORES</v>
      </c>
      <c r="J465" s="6" t="str">
        <f>VLOOKUP(G465,'Account Lookup'!A:B,2,FALSE)</f>
        <v>PURCHASES</v>
      </c>
      <c r="K465" s="6" t="s">
        <v>8</v>
      </c>
      <c r="L465" s="6" t="s">
        <v>57</v>
      </c>
      <c r="M465" s="6">
        <v>0</v>
      </c>
      <c r="N465" s="6">
        <v>2</v>
      </c>
      <c r="O465" s="6">
        <v>1</v>
      </c>
      <c r="P465" s="6">
        <v>6</v>
      </c>
      <c r="Q465" s="6"/>
      <c r="R465" s="6" t="s">
        <v>57</v>
      </c>
      <c r="S465" s="6">
        <v>1</v>
      </c>
      <c r="T465" s="6">
        <v>0</v>
      </c>
      <c r="U465" s="6">
        <v>2</v>
      </c>
      <c r="V465" s="6"/>
      <c r="W465" s="6"/>
      <c r="X465" s="6"/>
      <c r="Y465" s="8"/>
    </row>
    <row r="466" spans="1:25" s="17" customFormat="1">
      <c r="A466" s="11">
        <v>41865</v>
      </c>
      <c r="B466" s="2" t="s">
        <v>314</v>
      </c>
      <c r="C466" s="4">
        <v>5.74</v>
      </c>
      <c r="E466" s="2" t="s">
        <v>247</v>
      </c>
      <c r="F466" s="6" t="str">
        <f t="shared" si="30"/>
        <v>RD0019</v>
      </c>
      <c r="G466" s="6" t="str">
        <f t="shared" si="31"/>
        <v>3059</v>
      </c>
      <c r="H466" s="6"/>
      <c r="I466" s="6" t="str">
        <f>VLOOKUP(F466,'Cost Centre Lookup'!A:B,2,FALSE)</f>
        <v>OPEN SPACE &amp; AMENITIES SECTION</v>
      </c>
      <c r="J466" s="6" t="str">
        <f>VLOOKUP(G466,'Account Lookup'!A:B,2,FALSE)</f>
        <v>GENERAL OFFICE EXPENSES</v>
      </c>
      <c r="K466" s="6" t="s">
        <v>8</v>
      </c>
      <c r="L466" s="6" t="s">
        <v>13</v>
      </c>
      <c r="M466" s="6">
        <v>0</v>
      </c>
      <c r="N466" s="6">
        <v>0</v>
      </c>
      <c r="O466" s="6">
        <v>1</v>
      </c>
      <c r="P466" s="6">
        <v>9</v>
      </c>
      <c r="Q466" s="6"/>
      <c r="R466" s="6">
        <v>3</v>
      </c>
      <c r="S466" s="6">
        <v>0</v>
      </c>
      <c r="T466" s="6">
        <v>5</v>
      </c>
      <c r="U466" s="6">
        <v>9</v>
      </c>
      <c r="V466" s="6"/>
      <c r="W466" s="6"/>
      <c r="X466" s="6"/>
      <c r="Y466" s="8"/>
    </row>
    <row r="467" spans="1:25" s="17" customFormat="1">
      <c r="A467" s="12">
        <v>41865</v>
      </c>
      <c r="B467" s="3" t="s">
        <v>279</v>
      </c>
      <c r="C467" s="10">
        <v>285</v>
      </c>
      <c r="E467" s="3" t="s">
        <v>359</v>
      </c>
      <c r="F467" s="6" t="str">
        <f t="shared" si="30"/>
        <v>RZ8234</v>
      </c>
      <c r="G467" s="6" t="str">
        <f t="shared" si="31"/>
        <v>Z107</v>
      </c>
      <c r="H467" s="6"/>
      <c r="I467" s="6" t="str">
        <f>VLOOKUP(F467,'Cost Centre Lookup'!A:B,2,FALSE)</f>
        <v>SALARIES - TOOLS PURCHASES</v>
      </c>
      <c r="J467" s="6" t="str">
        <f>VLOOKUP(G467,'Account Lookup'!A:B,2,FALSE)</f>
        <v>PAYMENTS</v>
      </c>
      <c r="K467" s="6" t="s">
        <v>8</v>
      </c>
      <c r="L467" s="6" t="s">
        <v>57</v>
      </c>
      <c r="M467" s="6">
        <v>8</v>
      </c>
      <c r="N467" s="6">
        <v>2</v>
      </c>
      <c r="O467" s="6">
        <v>3</v>
      </c>
      <c r="P467" s="6">
        <v>4</v>
      </c>
      <c r="Q467" s="6"/>
      <c r="R467" s="6" t="s">
        <v>57</v>
      </c>
      <c r="S467" s="6">
        <v>1</v>
      </c>
      <c r="T467" s="6">
        <v>0</v>
      </c>
      <c r="U467" s="6">
        <v>7</v>
      </c>
      <c r="V467" s="6"/>
      <c r="W467" s="6"/>
      <c r="X467" s="6"/>
    </row>
    <row r="468" spans="1:25" s="17" customFormat="1">
      <c r="A468" s="11">
        <v>41866</v>
      </c>
      <c r="B468" s="3" t="s">
        <v>61</v>
      </c>
      <c r="C468" s="5">
        <v>29.99</v>
      </c>
      <c r="E468" s="3" t="s">
        <v>63</v>
      </c>
      <c r="F468" s="6" t="str">
        <f t="shared" si="30"/>
        <v>RF0109</v>
      </c>
      <c r="G468" s="6" t="str">
        <f t="shared" si="31"/>
        <v>3056</v>
      </c>
      <c r="H468" s="6"/>
      <c r="I468" s="6" t="str">
        <f>VLOOKUP(F468,'Cost Centre Lookup'!A:B,2,FALSE)</f>
        <v>CUSTOMER SERVICES</v>
      </c>
      <c r="J468" s="6" t="str">
        <f>VLOOKUP(G468,'Account Lookup'!A:B,2,FALSE)</f>
        <v>PRINTER CARTRIDGES</v>
      </c>
      <c r="K468" s="6" t="s">
        <v>8</v>
      </c>
      <c r="L468" s="6" t="s">
        <v>10</v>
      </c>
      <c r="M468" s="6">
        <v>0</v>
      </c>
      <c r="N468" s="6">
        <v>1</v>
      </c>
      <c r="O468" s="6">
        <v>0</v>
      </c>
      <c r="P468" s="6">
        <v>9</v>
      </c>
      <c r="Q468" s="6"/>
      <c r="R468" s="6">
        <v>3</v>
      </c>
      <c r="S468" s="6">
        <v>0</v>
      </c>
      <c r="T468" s="6">
        <v>5</v>
      </c>
      <c r="U468" s="6">
        <v>6</v>
      </c>
      <c r="V468" s="6"/>
      <c r="W468" s="6"/>
      <c r="X468" s="6"/>
      <c r="Y468" s="8"/>
    </row>
    <row r="469" spans="1:25" s="17" customFormat="1">
      <c r="A469" s="12">
        <v>41866</v>
      </c>
      <c r="B469" s="2" t="s">
        <v>16</v>
      </c>
      <c r="C469" s="4">
        <v>2.33</v>
      </c>
      <c r="E469" s="2" t="s">
        <v>329</v>
      </c>
      <c r="F469" s="6" t="str">
        <f t="shared" si="30"/>
        <v>RF0113</v>
      </c>
      <c r="G469" s="6" t="str">
        <f t="shared" si="31"/>
        <v>3052</v>
      </c>
      <c r="H469" s="6"/>
      <c r="I469" s="6" t="str">
        <f>VLOOKUP(F469,'Cost Centre Lookup'!A:B,2,FALSE)</f>
        <v>FINANCE SECTION</v>
      </c>
      <c r="J469" s="6" t="str">
        <f>VLOOKUP(G469,'Account Lookup'!A:B,2,FALSE)</f>
        <v>STATIONERY</v>
      </c>
      <c r="K469" s="6" t="s">
        <v>8</v>
      </c>
      <c r="L469" s="6" t="s">
        <v>10</v>
      </c>
      <c r="M469" s="6">
        <v>0</v>
      </c>
      <c r="N469" s="6">
        <v>1</v>
      </c>
      <c r="O469" s="6">
        <v>1</v>
      </c>
      <c r="P469" s="6">
        <v>3</v>
      </c>
      <c r="Q469" s="6"/>
      <c r="R469" s="6">
        <v>3</v>
      </c>
      <c r="S469" s="6">
        <v>0</v>
      </c>
      <c r="T469" s="6">
        <v>5</v>
      </c>
      <c r="U469" s="6">
        <v>2</v>
      </c>
      <c r="V469" s="6"/>
      <c r="W469" s="6"/>
      <c r="X469" s="6"/>
    </row>
    <row r="470" spans="1:25" s="17" customFormat="1">
      <c r="A470" s="12">
        <v>41866</v>
      </c>
      <c r="B470" s="2" t="s">
        <v>16</v>
      </c>
      <c r="C470" s="4">
        <v>0.15</v>
      </c>
      <c r="E470" s="2" t="s">
        <v>329</v>
      </c>
      <c r="F470" s="6" t="str">
        <f t="shared" si="30"/>
        <v>RF0099</v>
      </c>
      <c r="G470" s="6" t="str">
        <f t="shared" si="31"/>
        <v>3052</v>
      </c>
      <c r="H470" s="6"/>
      <c r="I470" s="6" t="str">
        <f>VLOOKUP(F470,'Cost Centre Lookup'!A:B,2,FALSE)</f>
        <v>BUSINESS SUPPORT</v>
      </c>
      <c r="J470" s="6" t="str">
        <f>VLOOKUP(G470,'Account Lookup'!A:B,2,FALSE)</f>
        <v>STATIONERY</v>
      </c>
      <c r="K470" s="6" t="s">
        <v>8</v>
      </c>
      <c r="L470" s="6" t="s">
        <v>10</v>
      </c>
      <c r="M470" s="6">
        <v>0</v>
      </c>
      <c r="N470" s="6">
        <v>0</v>
      </c>
      <c r="O470" s="6">
        <v>9</v>
      </c>
      <c r="P470" s="6">
        <v>9</v>
      </c>
      <c r="Q470" s="6"/>
      <c r="R470" s="6">
        <v>3</v>
      </c>
      <c r="S470" s="6">
        <v>0</v>
      </c>
      <c r="T470" s="6">
        <v>5</v>
      </c>
      <c r="U470" s="6">
        <v>2</v>
      </c>
      <c r="V470" s="6"/>
      <c r="W470" s="6"/>
      <c r="X470" s="6"/>
    </row>
    <row r="471" spans="1:25" s="17" customFormat="1">
      <c r="A471" s="12">
        <v>41866</v>
      </c>
      <c r="B471" s="2" t="s">
        <v>16</v>
      </c>
      <c r="C471" s="4">
        <v>101.54</v>
      </c>
      <c r="E471" s="2" t="s">
        <v>329</v>
      </c>
      <c r="F471" s="6" t="str">
        <f t="shared" si="30"/>
        <v>RE0029</v>
      </c>
      <c r="G471" s="6" t="str">
        <f t="shared" si="31"/>
        <v>8201</v>
      </c>
      <c r="H471" s="6">
        <v>900</v>
      </c>
      <c r="I471" s="6" t="str">
        <f>VLOOKUP(F471,'Cost Centre Lookup'!A:B,2,FALSE)</f>
        <v>IND ELECTORAL REGISTRATION</v>
      </c>
      <c r="J471" s="6" t="str">
        <f>VLOOKUP(G471,'Account Lookup'!A:B,2,FALSE)</f>
        <v>SALES GENERAL</v>
      </c>
      <c r="K471" s="6" t="s">
        <v>8</v>
      </c>
      <c r="L471" s="6" t="s">
        <v>11</v>
      </c>
      <c r="M471" s="6">
        <v>0</v>
      </c>
      <c r="N471" s="6">
        <v>0</v>
      </c>
      <c r="O471" s="6">
        <v>2</v>
      </c>
      <c r="P471" s="6">
        <v>9</v>
      </c>
      <c r="Q471" s="6"/>
      <c r="R471" s="6">
        <v>8</v>
      </c>
      <c r="S471" s="6">
        <v>2</v>
      </c>
      <c r="T471" s="6">
        <v>0</v>
      </c>
      <c r="U471" s="6">
        <v>1</v>
      </c>
      <c r="V471" s="6"/>
      <c r="W471" s="6"/>
      <c r="X471" s="6"/>
    </row>
    <row r="472" spans="1:25" s="17" customFormat="1">
      <c r="A472" s="12">
        <v>41866</v>
      </c>
      <c r="B472" s="2" t="s">
        <v>16</v>
      </c>
      <c r="C472" s="4">
        <v>131.25</v>
      </c>
      <c r="E472" s="2" t="s">
        <v>329</v>
      </c>
      <c r="F472" s="6" t="str">
        <f t="shared" si="30"/>
        <v>RE0029</v>
      </c>
      <c r="G472" s="6" t="str">
        <f t="shared" si="31"/>
        <v>8201</v>
      </c>
      <c r="H472" s="6">
        <v>900</v>
      </c>
      <c r="I472" s="6" t="str">
        <f>VLOOKUP(F472,'Cost Centre Lookup'!A:B,2,FALSE)</f>
        <v>IND ELECTORAL REGISTRATION</v>
      </c>
      <c r="J472" s="6" t="str">
        <f>VLOOKUP(G472,'Account Lookup'!A:B,2,FALSE)</f>
        <v>SALES GENERAL</v>
      </c>
      <c r="K472" s="6" t="s">
        <v>8</v>
      </c>
      <c r="L472" s="6" t="s">
        <v>11</v>
      </c>
      <c r="M472" s="6">
        <v>0</v>
      </c>
      <c r="N472" s="6">
        <v>0</v>
      </c>
      <c r="O472" s="6">
        <v>2</v>
      </c>
      <c r="P472" s="6">
        <v>9</v>
      </c>
      <c r="Q472" s="6"/>
      <c r="R472" s="6">
        <v>8</v>
      </c>
      <c r="S472" s="6">
        <v>2</v>
      </c>
      <c r="T472" s="6">
        <v>0</v>
      </c>
      <c r="U472" s="6">
        <v>1</v>
      </c>
      <c r="V472" s="6"/>
      <c r="W472" s="6"/>
      <c r="X472" s="6"/>
    </row>
    <row r="473" spans="1:25" s="17" customFormat="1">
      <c r="A473" s="12">
        <v>41866</v>
      </c>
      <c r="B473" s="2" t="s">
        <v>16</v>
      </c>
      <c r="C473" s="4">
        <v>2.95</v>
      </c>
      <c r="E473" s="2" t="s">
        <v>329</v>
      </c>
      <c r="F473" s="6" t="str">
        <f t="shared" si="30"/>
        <v>RF0169</v>
      </c>
      <c r="G473" s="6" t="str">
        <f t="shared" si="31"/>
        <v>3052</v>
      </c>
      <c r="H473" s="6"/>
      <c r="I473" s="6" t="str">
        <f>VLOOKUP(F473,'Cost Centre Lookup'!A:B,2,FALSE)</f>
        <v>TECHNOLOGY SERVICES</v>
      </c>
      <c r="J473" s="6" t="str">
        <f>VLOOKUP(G473,'Account Lookup'!A:B,2,FALSE)</f>
        <v>STATIONERY</v>
      </c>
      <c r="K473" s="6" t="s">
        <v>8</v>
      </c>
      <c r="L473" s="6" t="s">
        <v>10</v>
      </c>
      <c r="M473" s="6">
        <v>0</v>
      </c>
      <c r="N473" s="6">
        <v>1</v>
      </c>
      <c r="O473" s="6">
        <v>6</v>
      </c>
      <c r="P473" s="6">
        <v>9</v>
      </c>
      <c r="Q473" s="6"/>
      <c r="R473" s="6">
        <v>3</v>
      </c>
      <c r="S473" s="6">
        <v>0</v>
      </c>
      <c r="T473" s="6">
        <v>5</v>
      </c>
      <c r="U473" s="6">
        <v>2</v>
      </c>
      <c r="V473" s="6"/>
      <c r="W473" s="6"/>
      <c r="X473" s="6"/>
    </row>
    <row r="474" spans="1:25" s="17" customFormat="1">
      <c r="A474" s="12">
        <v>41866</v>
      </c>
      <c r="B474" s="2" t="s">
        <v>16</v>
      </c>
      <c r="C474" s="4">
        <v>2.95</v>
      </c>
      <c r="E474" s="2" t="s">
        <v>329</v>
      </c>
      <c r="F474" s="6" t="str">
        <f t="shared" si="30"/>
        <v>RB0020</v>
      </c>
      <c r="G474" s="6" t="str">
        <f t="shared" si="31"/>
        <v>3052</v>
      </c>
      <c r="H474" s="6"/>
      <c r="I474" s="6" t="str">
        <f>VLOOKUP(F474,'Cost Centre Lookup'!A:B,2,FALSE)</f>
        <v>PLANNING POLICY</v>
      </c>
      <c r="J474" s="6" t="str">
        <f>VLOOKUP(G474,'Account Lookup'!A:B,2,FALSE)</f>
        <v>STATIONERY</v>
      </c>
      <c r="K474" s="6" t="s">
        <v>8</v>
      </c>
      <c r="L474" s="6" t="s">
        <v>12</v>
      </c>
      <c r="M474" s="6">
        <v>0</v>
      </c>
      <c r="N474" s="6">
        <v>0</v>
      </c>
      <c r="O474" s="6">
        <v>2</v>
      </c>
      <c r="P474" s="6">
        <v>0</v>
      </c>
      <c r="Q474" s="6"/>
      <c r="R474" s="6">
        <v>3</v>
      </c>
      <c r="S474" s="6">
        <v>0</v>
      </c>
      <c r="T474" s="6">
        <v>5</v>
      </c>
      <c r="U474" s="6">
        <v>2</v>
      </c>
      <c r="V474" s="6"/>
      <c r="W474" s="6"/>
      <c r="X474" s="6"/>
    </row>
    <row r="475" spans="1:25" s="17" customFormat="1">
      <c r="A475" s="12">
        <v>41866</v>
      </c>
      <c r="B475" s="2" t="s">
        <v>16</v>
      </c>
      <c r="C475" s="4">
        <v>0.76</v>
      </c>
      <c r="E475" s="2" t="s">
        <v>329</v>
      </c>
      <c r="F475" s="6" t="str">
        <f t="shared" si="30"/>
        <v>RF0099</v>
      </c>
      <c r="G475" s="6" t="str">
        <f t="shared" si="31"/>
        <v>3052</v>
      </c>
      <c r="H475" s="6"/>
      <c r="I475" s="6" t="str">
        <f>VLOOKUP(F475,'Cost Centre Lookup'!A:B,2,FALSE)</f>
        <v>BUSINESS SUPPORT</v>
      </c>
      <c r="J475" s="6" t="str">
        <f>VLOOKUP(G475,'Account Lookup'!A:B,2,FALSE)</f>
        <v>STATIONERY</v>
      </c>
      <c r="K475" s="6" t="s">
        <v>8</v>
      </c>
      <c r="L475" s="6" t="s">
        <v>10</v>
      </c>
      <c r="M475" s="6">
        <v>0</v>
      </c>
      <c r="N475" s="6">
        <v>0</v>
      </c>
      <c r="O475" s="6">
        <v>9</v>
      </c>
      <c r="P475" s="6">
        <v>9</v>
      </c>
      <c r="Q475" s="6"/>
      <c r="R475" s="6">
        <v>3</v>
      </c>
      <c r="S475" s="6">
        <v>0</v>
      </c>
      <c r="T475" s="6">
        <v>5</v>
      </c>
      <c r="U475" s="6">
        <v>2</v>
      </c>
      <c r="V475" s="6"/>
      <c r="W475" s="6"/>
      <c r="X475" s="6"/>
    </row>
    <row r="476" spans="1:25" s="17" customFormat="1">
      <c r="A476" s="12">
        <v>41866</v>
      </c>
      <c r="B476" s="2" t="s">
        <v>16</v>
      </c>
      <c r="C476" s="5">
        <v>9.9</v>
      </c>
      <c r="E476" s="2" t="s">
        <v>329</v>
      </c>
      <c r="F476" s="6" t="str">
        <f t="shared" si="30"/>
        <v>RF0087</v>
      </c>
      <c r="G476" s="6" t="str">
        <f t="shared" si="31"/>
        <v>3052</v>
      </c>
      <c r="H476" s="6"/>
      <c r="I476" s="6" t="str">
        <f>VLOOKUP(F476,'Cost Centre Lookup'!A:B,2,FALSE)</f>
        <v>SENIOR MANAGEMENT TEAM</v>
      </c>
      <c r="J476" s="6" t="str">
        <f>VLOOKUP(G476,'Account Lookup'!A:B,2,FALSE)</f>
        <v>STATIONERY</v>
      </c>
      <c r="K476" s="6" t="s">
        <v>8</v>
      </c>
      <c r="L476" s="6" t="s">
        <v>10</v>
      </c>
      <c r="M476" s="6">
        <v>0</v>
      </c>
      <c r="N476" s="6">
        <v>0</v>
      </c>
      <c r="O476" s="6">
        <v>8</v>
      </c>
      <c r="P476" s="6">
        <v>7</v>
      </c>
      <c r="Q476" s="6"/>
      <c r="R476" s="6">
        <v>3</v>
      </c>
      <c r="S476" s="6">
        <v>0</v>
      </c>
      <c r="T476" s="6">
        <v>5</v>
      </c>
      <c r="U476" s="6">
        <v>2</v>
      </c>
      <c r="V476" s="6"/>
      <c r="W476" s="6"/>
      <c r="X476" s="6"/>
    </row>
    <row r="477" spans="1:25" s="17" customFormat="1">
      <c r="A477" s="12">
        <v>41866</v>
      </c>
      <c r="B477" s="2" t="s">
        <v>16</v>
      </c>
      <c r="C477" s="5">
        <v>4.1900000000000004</v>
      </c>
      <c r="E477" s="2" t="s">
        <v>329</v>
      </c>
      <c r="F477" s="6" t="str">
        <f t="shared" si="30"/>
        <v>RB0059</v>
      </c>
      <c r="G477" s="6" t="str">
        <f t="shared" si="31"/>
        <v>3052</v>
      </c>
      <c r="H477" s="6"/>
      <c r="I477" s="6" t="str">
        <f>VLOOKUP(F477,'Cost Centre Lookup'!A:B,2,FALSE)</f>
        <v>ENVIRONMENTAL HEALTH SECTION</v>
      </c>
      <c r="J477" s="6" t="str">
        <f>VLOOKUP(G477,'Account Lookup'!A:B,2,FALSE)</f>
        <v>STATIONERY</v>
      </c>
      <c r="K477" s="6" t="s">
        <v>8</v>
      </c>
      <c r="L477" s="6" t="s">
        <v>12</v>
      </c>
      <c r="M477" s="6">
        <v>0</v>
      </c>
      <c r="N477" s="6">
        <v>0</v>
      </c>
      <c r="O477" s="6">
        <v>5</v>
      </c>
      <c r="P477" s="6">
        <v>9</v>
      </c>
      <c r="Q477" s="6"/>
      <c r="R477" s="6">
        <v>3</v>
      </c>
      <c r="S477" s="6">
        <v>0</v>
      </c>
      <c r="T477" s="6">
        <v>5</v>
      </c>
      <c r="U477" s="6">
        <v>2</v>
      </c>
      <c r="V477" s="6"/>
      <c r="W477" s="6"/>
      <c r="X477" s="6"/>
    </row>
    <row r="478" spans="1:25" s="17" customFormat="1">
      <c r="A478" s="12">
        <v>41866</v>
      </c>
      <c r="B478" s="2" t="s">
        <v>16</v>
      </c>
      <c r="C478" s="5">
        <v>6.97</v>
      </c>
      <c r="E478" s="2" t="s">
        <v>329</v>
      </c>
      <c r="F478" s="6" t="str">
        <f t="shared" si="30"/>
        <v>RH0004</v>
      </c>
      <c r="G478" s="6" t="str">
        <f t="shared" si="31"/>
        <v>3052</v>
      </c>
      <c r="H478" s="6"/>
      <c r="I478" s="6" t="str">
        <f>VLOOKUP(F478,'Cost Centre Lookup'!A:B,2,FALSE)</f>
        <v>HRA SUPERVISION &amp; MANAGEMENT</v>
      </c>
      <c r="J478" s="6" t="str">
        <f>VLOOKUP(G478,'Account Lookup'!A:B,2,FALSE)</f>
        <v>STATIONERY</v>
      </c>
      <c r="K478" s="6" t="s">
        <v>8</v>
      </c>
      <c r="L478" s="6" t="s">
        <v>9</v>
      </c>
      <c r="M478" s="6">
        <v>0</v>
      </c>
      <c r="N478" s="6">
        <v>0</v>
      </c>
      <c r="O478" s="6">
        <v>0</v>
      </c>
      <c r="P478" s="6">
        <v>4</v>
      </c>
      <c r="Q478" s="6"/>
      <c r="R478" s="6">
        <v>3</v>
      </c>
      <c r="S478" s="6">
        <v>0</v>
      </c>
      <c r="T478" s="6">
        <v>5</v>
      </c>
      <c r="U478" s="6">
        <v>2</v>
      </c>
      <c r="V478" s="6"/>
      <c r="W478" s="6"/>
      <c r="X478" s="6"/>
    </row>
    <row r="479" spans="1:25" s="17" customFormat="1">
      <c r="A479" s="12">
        <v>41866</v>
      </c>
      <c r="B479" s="2" t="s">
        <v>16</v>
      </c>
      <c r="C479" s="5">
        <v>6.97</v>
      </c>
      <c r="E479" s="2" t="s">
        <v>329</v>
      </c>
      <c r="F479" s="6" t="str">
        <f t="shared" si="30"/>
        <v>RB0059</v>
      </c>
      <c r="G479" s="6" t="str">
        <f t="shared" si="31"/>
        <v>3052</v>
      </c>
      <c r="H479" s="6"/>
      <c r="I479" s="6" t="str">
        <f>VLOOKUP(F479,'Cost Centre Lookup'!A:B,2,FALSE)</f>
        <v>ENVIRONMENTAL HEALTH SECTION</v>
      </c>
      <c r="J479" s="6" t="str">
        <f>VLOOKUP(G479,'Account Lookup'!A:B,2,FALSE)</f>
        <v>STATIONERY</v>
      </c>
      <c r="K479" s="6" t="s">
        <v>8</v>
      </c>
      <c r="L479" s="6" t="s">
        <v>12</v>
      </c>
      <c r="M479" s="6">
        <v>0</v>
      </c>
      <c r="N479" s="6">
        <v>0</v>
      </c>
      <c r="O479" s="6">
        <v>5</v>
      </c>
      <c r="P479" s="6">
        <v>9</v>
      </c>
      <c r="Q479" s="6"/>
      <c r="R479" s="6">
        <v>3</v>
      </c>
      <c r="S479" s="6">
        <v>0</v>
      </c>
      <c r="T479" s="6">
        <v>5</v>
      </c>
      <c r="U479" s="6">
        <v>2</v>
      </c>
      <c r="V479" s="6"/>
      <c r="W479" s="6"/>
      <c r="X479" s="6"/>
    </row>
    <row r="480" spans="1:25" s="17" customFormat="1">
      <c r="A480" s="12">
        <v>41866</v>
      </c>
      <c r="B480" s="2" t="s">
        <v>16</v>
      </c>
      <c r="C480" s="5">
        <v>11.8</v>
      </c>
      <c r="E480" s="2" t="s">
        <v>329</v>
      </c>
      <c r="F480" s="6" t="str">
        <f t="shared" si="30"/>
        <v>RH0004</v>
      </c>
      <c r="G480" s="6" t="str">
        <f t="shared" si="31"/>
        <v>3052</v>
      </c>
      <c r="H480" s="6"/>
      <c r="I480" s="6" t="str">
        <f>VLOOKUP(F480,'Cost Centre Lookup'!A:B,2,FALSE)</f>
        <v>HRA SUPERVISION &amp; MANAGEMENT</v>
      </c>
      <c r="J480" s="6" t="str">
        <f>VLOOKUP(G480,'Account Lookup'!A:B,2,FALSE)</f>
        <v>STATIONERY</v>
      </c>
      <c r="K480" s="6" t="s">
        <v>8</v>
      </c>
      <c r="L480" s="6" t="s">
        <v>9</v>
      </c>
      <c r="M480" s="6">
        <v>0</v>
      </c>
      <c r="N480" s="6">
        <v>0</v>
      </c>
      <c r="O480" s="6">
        <v>0</v>
      </c>
      <c r="P480" s="6">
        <v>4</v>
      </c>
      <c r="Q480" s="6"/>
      <c r="R480" s="6">
        <v>3</v>
      </c>
      <c r="S480" s="6">
        <v>0</v>
      </c>
      <c r="T480" s="6">
        <v>5</v>
      </c>
      <c r="U480" s="6">
        <v>2</v>
      </c>
      <c r="V480" s="6"/>
      <c r="W480" s="6"/>
      <c r="X480" s="6"/>
    </row>
    <row r="481" spans="1:24" s="17" customFormat="1">
      <c r="A481" s="12">
        <v>41866</v>
      </c>
      <c r="B481" s="2" t="s">
        <v>16</v>
      </c>
      <c r="C481" s="5">
        <v>6.44</v>
      </c>
      <c r="E481" s="2" t="s">
        <v>329</v>
      </c>
      <c r="F481" s="6" t="str">
        <f t="shared" ref="F481:F512" si="32">K481&amp;L481&amp;M481&amp;N481&amp;O481&amp;P481</f>
        <v>RH0004</v>
      </c>
      <c r="G481" s="6" t="str">
        <f t="shared" ref="G481:G512" si="33">R481&amp;S481&amp;T481&amp;U481</f>
        <v>3052</v>
      </c>
      <c r="H481" s="6"/>
      <c r="I481" s="6" t="str">
        <f>VLOOKUP(F481,'Cost Centre Lookup'!A:B,2,FALSE)</f>
        <v>HRA SUPERVISION &amp; MANAGEMENT</v>
      </c>
      <c r="J481" s="6" t="str">
        <f>VLOOKUP(G481,'Account Lookup'!A:B,2,FALSE)</f>
        <v>STATIONERY</v>
      </c>
      <c r="K481" s="6" t="s">
        <v>8</v>
      </c>
      <c r="L481" s="6" t="s">
        <v>9</v>
      </c>
      <c r="M481" s="6">
        <v>0</v>
      </c>
      <c r="N481" s="6">
        <v>0</v>
      </c>
      <c r="O481" s="6">
        <v>0</v>
      </c>
      <c r="P481" s="6">
        <v>4</v>
      </c>
      <c r="Q481" s="6"/>
      <c r="R481" s="6">
        <v>3</v>
      </c>
      <c r="S481" s="6">
        <v>0</v>
      </c>
      <c r="T481" s="6">
        <v>5</v>
      </c>
      <c r="U481" s="6">
        <v>2</v>
      </c>
      <c r="V481" s="6"/>
      <c r="W481" s="6"/>
      <c r="X481" s="6"/>
    </row>
    <row r="482" spans="1:24" s="17" customFormat="1">
      <c r="A482" s="12">
        <v>41866</v>
      </c>
      <c r="B482" s="2" t="s">
        <v>16</v>
      </c>
      <c r="C482" s="5">
        <v>5.69</v>
      </c>
      <c r="E482" s="2" t="s">
        <v>329</v>
      </c>
      <c r="F482" s="6" t="str">
        <f t="shared" si="32"/>
        <v>RF0029</v>
      </c>
      <c r="G482" s="6" t="str">
        <f t="shared" si="33"/>
        <v>3052</v>
      </c>
      <c r="H482" s="6"/>
      <c r="I482" s="6" t="str">
        <f>VLOOKUP(F482,'Cost Centre Lookup'!A:B,2,FALSE)</f>
        <v>DEMOCRATIC SERVICES</v>
      </c>
      <c r="J482" s="6" t="str">
        <f>VLOOKUP(G482,'Account Lookup'!A:B,2,FALSE)</f>
        <v>STATIONERY</v>
      </c>
      <c r="K482" s="6" t="s">
        <v>8</v>
      </c>
      <c r="L482" s="6" t="s">
        <v>10</v>
      </c>
      <c r="M482" s="6">
        <v>0</v>
      </c>
      <c r="N482" s="6">
        <v>0</v>
      </c>
      <c r="O482" s="6">
        <v>2</v>
      </c>
      <c r="P482" s="6">
        <v>9</v>
      </c>
      <c r="Q482" s="6"/>
      <c r="R482" s="6">
        <v>3</v>
      </c>
      <c r="S482" s="6">
        <v>0</v>
      </c>
      <c r="T482" s="6">
        <v>5</v>
      </c>
      <c r="U482" s="6">
        <v>2</v>
      </c>
      <c r="V482" s="6"/>
      <c r="W482" s="6"/>
      <c r="X482" s="6"/>
    </row>
    <row r="483" spans="1:24" s="17" customFormat="1">
      <c r="A483" s="12">
        <v>41866</v>
      </c>
      <c r="B483" s="2" t="s">
        <v>16</v>
      </c>
      <c r="C483" s="5">
        <v>44.4</v>
      </c>
      <c r="E483" s="2" t="s">
        <v>329</v>
      </c>
      <c r="F483" s="6" t="str">
        <f t="shared" si="32"/>
        <v>RF0029</v>
      </c>
      <c r="G483" s="6" t="str">
        <f t="shared" si="33"/>
        <v>3052</v>
      </c>
      <c r="H483" s="6"/>
      <c r="I483" s="6" t="str">
        <f>VLOOKUP(F483,'Cost Centre Lookup'!A:B,2,FALSE)</f>
        <v>DEMOCRATIC SERVICES</v>
      </c>
      <c r="J483" s="6" t="str">
        <f>VLOOKUP(G483,'Account Lookup'!A:B,2,FALSE)</f>
        <v>STATIONERY</v>
      </c>
      <c r="K483" s="6" t="s">
        <v>8</v>
      </c>
      <c r="L483" s="6" t="s">
        <v>10</v>
      </c>
      <c r="M483" s="6">
        <v>0</v>
      </c>
      <c r="N483" s="6">
        <v>0</v>
      </c>
      <c r="O483" s="6">
        <v>2</v>
      </c>
      <c r="P483" s="6">
        <v>9</v>
      </c>
      <c r="Q483" s="6"/>
      <c r="R483" s="6">
        <v>3</v>
      </c>
      <c r="S483" s="6">
        <v>0</v>
      </c>
      <c r="T483" s="6">
        <v>5</v>
      </c>
      <c r="U483" s="6">
        <v>2</v>
      </c>
      <c r="V483" s="6"/>
      <c r="W483" s="6"/>
      <c r="X483" s="6"/>
    </row>
    <row r="484" spans="1:24" s="17" customFormat="1">
      <c r="A484" s="12">
        <v>41866</v>
      </c>
      <c r="B484" s="2" t="s">
        <v>16</v>
      </c>
      <c r="C484" s="4">
        <v>4.8</v>
      </c>
      <c r="E484" s="2" t="s">
        <v>329</v>
      </c>
      <c r="F484" s="6" t="str">
        <f t="shared" si="32"/>
        <v>Rf0099</v>
      </c>
      <c r="G484" s="6" t="str">
        <f t="shared" si="33"/>
        <v>3052</v>
      </c>
      <c r="H484" s="6"/>
      <c r="I484" s="6" t="str">
        <f>VLOOKUP(F484,'Cost Centre Lookup'!A:B,2,FALSE)</f>
        <v>BUSINESS SUPPORT</v>
      </c>
      <c r="J484" s="6" t="str">
        <f>VLOOKUP(G484,'Account Lookup'!A:B,2,FALSE)</f>
        <v>STATIONERY</v>
      </c>
      <c r="K484" s="6" t="s">
        <v>8</v>
      </c>
      <c r="L484" s="6" t="s">
        <v>1780</v>
      </c>
      <c r="M484" s="6">
        <v>0</v>
      </c>
      <c r="N484" s="6">
        <v>0</v>
      </c>
      <c r="O484" s="6">
        <v>9</v>
      </c>
      <c r="P484" s="6">
        <v>9</v>
      </c>
      <c r="Q484" s="6"/>
      <c r="R484" s="6">
        <v>3</v>
      </c>
      <c r="S484" s="6">
        <v>0</v>
      </c>
      <c r="T484" s="6">
        <v>5</v>
      </c>
      <c r="U484" s="6">
        <v>2</v>
      </c>
      <c r="V484" s="6"/>
      <c r="W484" s="6"/>
      <c r="X484" s="6"/>
    </row>
    <row r="485" spans="1:24" s="17" customFormat="1">
      <c r="A485" s="12">
        <v>41866</v>
      </c>
      <c r="B485" s="3" t="s">
        <v>16</v>
      </c>
      <c r="C485" s="5">
        <v>5.7</v>
      </c>
      <c r="E485" s="3" t="s">
        <v>330</v>
      </c>
      <c r="F485" s="6" t="str">
        <f t="shared" si="32"/>
        <v>RF0109</v>
      </c>
      <c r="G485" s="6" t="str">
        <f t="shared" si="33"/>
        <v>3052</v>
      </c>
      <c r="H485" s="6"/>
      <c r="I485" s="6" t="str">
        <f>VLOOKUP(F485,'Cost Centre Lookup'!A:B,2,FALSE)</f>
        <v>CUSTOMER SERVICES</v>
      </c>
      <c r="J485" s="6" t="str">
        <f>VLOOKUP(G485,'Account Lookup'!A:B,2,FALSE)</f>
        <v>STATIONERY</v>
      </c>
      <c r="K485" s="6" t="s">
        <v>8</v>
      </c>
      <c r="L485" s="6" t="s">
        <v>10</v>
      </c>
      <c r="M485" s="6">
        <v>0</v>
      </c>
      <c r="N485" s="6">
        <v>1</v>
      </c>
      <c r="O485" s="6">
        <v>0</v>
      </c>
      <c r="P485" s="6">
        <v>9</v>
      </c>
      <c r="Q485" s="6"/>
      <c r="R485" s="6">
        <v>3</v>
      </c>
      <c r="S485" s="6">
        <v>0</v>
      </c>
      <c r="T485" s="6">
        <v>5</v>
      </c>
      <c r="U485" s="6">
        <v>2</v>
      </c>
      <c r="V485" s="6"/>
      <c r="W485" s="6"/>
      <c r="X485" s="6"/>
    </row>
    <row r="486" spans="1:24" s="17" customFormat="1">
      <c r="A486" s="12">
        <v>41866</v>
      </c>
      <c r="B486" s="3" t="s">
        <v>351</v>
      </c>
      <c r="C486" s="5">
        <v>102.83</v>
      </c>
      <c r="E486" s="2" t="s">
        <v>46</v>
      </c>
      <c r="F486" s="6" t="str">
        <f t="shared" si="32"/>
        <v>RZ0216</v>
      </c>
      <c r="G486" s="6" t="str">
        <f t="shared" si="33"/>
        <v>Z102</v>
      </c>
      <c r="H486" s="6"/>
      <c r="I486" s="6" t="str">
        <f>VLOOKUP(F486,'Cost Centre Lookup'!A:B,2,FALSE)</f>
        <v>CENTRAL STORES</v>
      </c>
      <c r="J486" s="6" t="str">
        <f>VLOOKUP(G486,'Account Lookup'!A:B,2,FALSE)</f>
        <v>PURCHASES</v>
      </c>
      <c r="K486" s="6" t="s">
        <v>8</v>
      </c>
      <c r="L486" s="6" t="s">
        <v>57</v>
      </c>
      <c r="M486" s="6">
        <v>0</v>
      </c>
      <c r="N486" s="6">
        <v>2</v>
      </c>
      <c r="O486" s="6">
        <v>1</v>
      </c>
      <c r="P486" s="6">
        <v>6</v>
      </c>
      <c r="Q486" s="6"/>
      <c r="R486" s="6" t="s">
        <v>57</v>
      </c>
      <c r="S486" s="6">
        <v>1</v>
      </c>
      <c r="T486" s="6">
        <v>0</v>
      </c>
      <c r="U486" s="6">
        <v>2</v>
      </c>
      <c r="V486" s="6"/>
      <c r="W486" s="6"/>
      <c r="X486" s="6"/>
    </row>
    <row r="487" spans="1:24" s="17" customFormat="1">
      <c r="A487" s="12">
        <v>41866</v>
      </c>
      <c r="B487" s="3" t="s">
        <v>351</v>
      </c>
      <c r="C487" s="5">
        <v>46.64</v>
      </c>
      <c r="E487" s="2" t="s">
        <v>363</v>
      </c>
      <c r="F487" s="6" t="str">
        <f t="shared" si="32"/>
        <v>RH0024</v>
      </c>
      <c r="G487" s="6" t="str">
        <f t="shared" si="33"/>
        <v>3001</v>
      </c>
      <c r="H487" s="6"/>
      <c r="I487" s="6" t="str">
        <f>VLOOKUP(F487,'Cost Centre Lookup'!A:B,2,FALSE)</f>
        <v>BUILDING MAINTENANCE</v>
      </c>
      <c r="J487" s="6" t="str">
        <f>VLOOKUP(G487,'Account Lookup'!A:B,2,FALSE)</f>
        <v>EQUIPMENT PURCHASE</v>
      </c>
      <c r="K487" s="6" t="s">
        <v>8</v>
      </c>
      <c r="L487" s="6" t="s">
        <v>9</v>
      </c>
      <c r="M487" s="6">
        <v>0</v>
      </c>
      <c r="N487" s="6">
        <v>0</v>
      </c>
      <c r="O487" s="6">
        <v>2</v>
      </c>
      <c r="P487" s="6">
        <v>4</v>
      </c>
      <c r="Q487" s="6"/>
      <c r="R487" s="6">
        <v>3</v>
      </c>
      <c r="S487" s="6">
        <v>0</v>
      </c>
      <c r="T487" s="6">
        <v>0</v>
      </c>
      <c r="U487" s="6">
        <v>1</v>
      </c>
      <c r="V487" s="6"/>
      <c r="W487" s="6"/>
      <c r="X487" s="6"/>
    </row>
    <row r="488" spans="1:24" s="17" customFormat="1">
      <c r="A488" s="12">
        <v>41866</v>
      </c>
      <c r="B488" s="3" t="s">
        <v>41</v>
      </c>
      <c r="C488" s="5">
        <v>86.36</v>
      </c>
      <c r="E488" s="3" t="s">
        <v>46</v>
      </c>
      <c r="F488" s="6" t="str">
        <f t="shared" si="32"/>
        <v>RZ0216</v>
      </c>
      <c r="G488" s="6" t="str">
        <f t="shared" si="33"/>
        <v>Z102</v>
      </c>
      <c r="H488" s="6"/>
      <c r="I488" s="6" t="str">
        <f>VLOOKUP(F488,'Cost Centre Lookup'!A:B,2,FALSE)</f>
        <v>CENTRAL STORES</v>
      </c>
      <c r="J488" s="6" t="str">
        <f>VLOOKUP(G488,'Account Lookup'!A:B,2,FALSE)</f>
        <v>PURCHASES</v>
      </c>
      <c r="K488" s="6" t="s">
        <v>8</v>
      </c>
      <c r="L488" s="6" t="s">
        <v>57</v>
      </c>
      <c r="M488" s="6">
        <v>0</v>
      </c>
      <c r="N488" s="6">
        <v>2</v>
      </c>
      <c r="O488" s="6">
        <v>1</v>
      </c>
      <c r="P488" s="6">
        <v>6</v>
      </c>
      <c r="Q488" s="6"/>
      <c r="R488" s="6" t="s">
        <v>57</v>
      </c>
      <c r="S488" s="6">
        <v>1</v>
      </c>
      <c r="T488" s="6">
        <v>0</v>
      </c>
      <c r="U488" s="6">
        <v>2</v>
      </c>
      <c r="V488" s="6"/>
      <c r="W488" s="6"/>
      <c r="X488" s="6"/>
    </row>
    <row r="489" spans="1:24" s="17" customFormat="1">
      <c r="A489" s="12">
        <v>41866</v>
      </c>
      <c r="B489" s="3" t="s">
        <v>41</v>
      </c>
      <c r="C489" s="5">
        <v>170.77</v>
      </c>
      <c r="E489" s="3" t="s">
        <v>190</v>
      </c>
      <c r="F489" s="6" t="str">
        <f t="shared" si="32"/>
        <v>RH0024</v>
      </c>
      <c r="G489" s="6" t="str">
        <f t="shared" si="33"/>
        <v>3001</v>
      </c>
      <c r="H489" s="6"/>
      <c r="I489" s="6" t="str">
        <f>VLOOKUP(F489,'Cost Centre Lookup'!A:B,2,FALSE)</f>
        <v>BUILDING MAINTENANCE</v>
      </c>
      <c r="J489" s="6" t="str">
        <f>VLOOKUP(G489,'Account Lookup'!A:B,2,FALSE)</f>
        <v>EQUIPMENT PURCHASE</v>
      </c>
      <c r="K489" s="6" t="s">
        <v>8</v>
      </c>
      <c r="L489" s="6" t="s">
        <v>9</v>
      </c>
      <c r="M489" s="6">
        <v>0</v>
      </c>
      <c r="N489" s="6">
        <v>0</v>
      </c>
      <c r="O489" s="6">
        <v>2</v>
      </c>
      <c r="P489" s="6">
        <v>4</v>
      </c>
      <c r="Q489" s="6"/>
      <c r="R489" s="6">
        <v>3</v>
      </c>
      <c r="S489" s="6">
        <v>0</v>
      </c>
      <c r="T489" s="6">
        <v>0</v>
      </c>
      <c r="U489" s="6">
        <v>1</v>
      </c>
      <c r="V489" s="6"/>
      <c r="W489" s="6"/>
      <c r="X489" s="6"/>
    </row>
    <row r="490" spans="1:24" s="17" customFormat="1">
      <c r="A490" s="12">
        <v>41866</v>
      </c>
      <c r="B490" s="3" t="s">
        <v>41</v>
      </c>
      <c r="C490" s="5">
        <v>49</v>
      </c>
      <c r="E490" s="3" t="s">
        <v>46</v>
      </c>
      <c r="F490" s="6" t="str">
        <f t="shared" si="32"/>
        <v>RZ0216</v>
      </c>
      <c r="G490" s="6" t="str">
        <f t="shared" si="33"/>
        <v>Z102</v>
      </c>
      <c r="H490" s="6"/>
      <c r="I490" s="6" t="str">
        <f>VLOOKUP(F490,'Cost Centre Lookup'!A:B,2,FALSE)</f>
        <v>CENTRAL STORES</v>
      </c>
      <c r="J490" s="6" t="str">
        <f>VLOOKUP(G490,'Account Lookup'!A:B,2,FALSE)</f>
        <v>PURCHASES</v>
      </c>
      <c r="K490" s="6" t="s">
        <v>8</v>
      </c>
      <c r="L490" s="6" t="s">
        <v>57</v>
      </c>
      <c r="M490" s="6">
        <v>0</v>
      </c>
      <c r="N490" s="6">
        <v>2</v>
      </c>
      <c r="O490" s="6">
        <v>1</v>
      </c>
      <c r="P490" s="6">
        <v>6</v>
      </c>
      <c r="Q490" s="6"/>
      <c r="R490" s="6" t="s">
        <v>57</v>
      </c>
      <c r="S490" s="6">
        <v>1</v>
      </c>
      <c r="T490" s="6">
        <v>0</v>
      </c>
      <c r="U490" s="6">
        <v>2</v>
      </c>
      <c r="V490" s="6">
        <v>9</v>
      </c>
      <c r="W490" s="6">
        <v>0</v>
      </c>
      <c r="X490" s="6">
        <v>0</v>
      </c>
    </row>
    <row r="491" spans="1:24" s="17" customFormat="1">
      <c r="A491" s="12">
        <v>41866</v>
      </c>
      <c r="B491" s="3" t="s">
        <v>41</v>
      </c>
      <c r="C491" s="5">
        <v>191.46</v>
      </c>
      <c r="E491" s="3" t="s">
        <v>46</v>
      </c>
      <c r="F491" s="6" t="str">
        <f t="shared" si="32"/>
        <v>RZ0216</v>
      </c>
      <c r="G491" s="6" t="str">
        <f t="shared" si="33"/>
        <v>Z102</v>
      </c>
      <c r="H491" s="6"/>
      <c r="I491" s="6" t="str">
        <f>VLOOKUP(F491,'Cost Centre Lookup'!A:B,2,FALSE)</f>
        <v>CENTRAL STORES</v>
      </c>
      <c r="J491" s="6" t="str">
        <f>VLOOKUP(G491,'Account Lookup'!A:B,2,FALSE)</f>
        <v>PURCHASES</v>
      </c>
      <c r="K491" s="6" t="s">
        <v>8</v>
      </c>
      <c r="L491" s="6" t="s">
        <v>57</v>
      </c>
      <c r="M491" s="6">
        <v>0</v>
      </c>
      <c r="N491" s="6">
        <v>2</v>
      </c>
      <c r="O491" s="6">
        <v>1</v>
      </c>
      <c r="P491" s="6">
        <v>6</v>
      </c>
      <c r="Q491" s="6"/>
      <c r="R491" s="6" t="s">
        <v>57</v>
      </c>
      <c r="S491" s="6">
        <v>1</v>
      </c>
      <c r="T491" s="6">
        <v>0</v>
      </c>
      <c r="U491" s="6">
        <v>2</v>
      </c>
      <c r="V491" s="6">
        <v>9</v>
      </c>
      <c r="W491" s="6">
        <v>0</v>
      </c>
      <c r="X491" s="6">
        <v>0</v>
      </c>
    </row>
    <row r="492" spans="1:24" s="17" customFormat="1">
      <c r="A492" s="12">
        <v>41866</v>
      </c>
      <c r="B492" s="3" t="s">
        <v>41</v>
      </c>
      <c r="C492" s="5">
        <v>50.67</v>
      </c>
      <c r="E492" s="3" t="s">
        <v>190</v>
      </c>
      <c r="F492" s="6" t="str">
        <f t="shared" si="32"/>
        <v>RH0024</v>
      </c>
      <c r="G492" s="6" t="str">
        <f t="shared" si="33"/>
        <v>3001</v>
      </c>
      <c r="H492" s="6"/>
      <c r="I492" s="6" t="str">
        <f>VLOOKUP(F492,'Cost Centre Lookup'!A:B,2,FALSE)</f>
        <v>BUILDING MAINTENANCE</v>
      </c>
      <c r="J492" s="6" t="str">
        <f>VLOOKUP(G492,'Account Lookup'!A:B,2,FALSE)</f>
        <v>EQUIPMENT PURCHASE</v>
      </c>
      <c r="K492" s="6" t="s">
        <v>8</v>
      </c>
      <c r="L492" s="6" t="s">
        <v>9</v>
      </c>
      <c r="M492" s="6">
        <v>0</v>
      </c>
      <c r="N492" s="6">
        <v>0</v>
      </c>
      <c r="O492" s="6">
        <v>2</v>
      </c>
      <c r="P492" s="6">
        <v>4</v>
      </c>
      <c r="Q492" s="6"/>
      <c r="R492" s="6">
        <v>3</v>
      </c>
      <c r="S492" s="6">
        <v>0</v>
      </c>
      <c r="T492" s="6">
        <v>0</v>
      </c>
      <c r="U492" s="6">
        <v>1</v>
      </c>
      <c r="V492" s="6">
        <v>9</v>
      </c>
      <c r="W492" s="6">
        <v>0</v>
      </c>
      <c r="X492" s="6">
        <v>0</v>
      </c>
    </row>
    <row r="493" spans="1:24" s="17" customFormat="1">
      <c r="A493" s="12">
        <v>41866</v>
      </c>
      <c r="B493" s="3" t="s">
        <v>41</v>
      </c>
      <c r="C493" s="5">
        <v>102.78</v>
      </c>
      <c r="E493" s="3" t="s">
        <v>46</v>
      </c>
      <c r="F493" s="6" t="str">
        <f t="shared" si="32"/>
        <v>RZ0216</v>
      </c>
      <c r="G493" s="6" t="str">
        <f t="shared" si="33"/>
        <v>Z102</v>
      </c>
      <c r="H493" s="6"/>
      <c r="I493" s="6" t="str">
        <f>VLOOKUP(F493,'Cost Centre Lookup'!A:B,2,FALSE)</f>
        <v>CENTRAL STORES</v>
      </c>
      <c r="J493" s="6" t="str">
        <f>VLOOKUP(G493,'Account Lookup'!A:B,2,FALSE)</f>
        <v>PURCHASES</v>
      </c>
      <c r="K493" s="6" t="s">
        <v>8</v>
      </c>
      <c r="L493" s="6" t="s">
        <v>57</v>
      </c>
      <c r="M493" s="6">
        <v>0</v>
      </c>
      <c r="N493" s="6">
        <v>2</v>
      </c>
      <c r="O493" s="6">
        <v>1</v>
      </c>
      <c r="P493" s="6">
        <v>6</v>
      </c>
      <c r="Q493" s="6"/>
      <c r="R493" s="6" t="s">
        <v>57</v>
      </c>
      <c r="S493" s="6">
        <v>1</v>
      </c>
      <c r="T493" s="6">
        <v>0</v>
      </c>
      <c r="U493" s="6">
        <v>2</v>
      </c>
      <c r="V493" s="6"/>
      <c r="W493" s="6"/>
      <c r="X493" s="6"/>
    </row>
    <row r="494" spans="1:24" s="17" customFormat="1">
      <c r="A494" s="12">
        <v>41866</v>
      </c>
      <c r="B494" s="3" t="s">
        <v>42</v>
      </c>
      <c r="C494" s="5">
        <v>220.56</v>
      </c>
      <c r="E494" s="3" t="s">
        <v>46</v>
      </c>
      <c r="F494" s="6" t="str">
        <f t="shared" si="32"/>
        <v>RZ0216</v>
      </c>
      <c r="G494" s="6" t="str">
        <f t="shared" si="33"/>
        <v>Z102</v>
      </c>
      <c r="H494" s="6"/>
      <c r="I494" s="6" t="str">
        <f>VLOOKUP(F494,'Cost Centre Lookup'!A:B,2,FALSE)</f>
        <v>CENTRAL STORES</v>
      </c>
      <c r="J494" s="6" t="str">
        <f>VLOOKUP(G494,'Account Lookup'!A:B,2,FALSE)</f>
        <v>PURCHASES</v>
      </c>
      <c r="K494" s="6" t="s">
        <v>8</v>
      </c>
      <c r="L494" s="6" t="s">
        <v>57</v>
      </c>
      <c r="M494" s="6">
        <v>0</v>
      </c>
      <c r="N494" s="6">
        <v>2</v>
      </c>
      <c r="O494" s="6">
        <v>1</v>
      </c>
      <c r="P494" s="6">
        <v>6</v>
      </c>
      <c r="Q494" s="6"/>
      <c r="R494" s="6" t="s">
        <v>57</v>
      </c>
      <c r="S494" s="6">
        <v>1</v>
      </c>
      <c r="T494" s="6">
        <v>0</v>
      </c>
      <c r="U494" s="6">
        <v>2</v>
      </c>
      <c r="V494" s="6"/>
      <c r="W494" s="6"/>
      <c r="X494" s="6"/>
    </row>
    <row r="495" spans="1:24" s="17" customFormat="1">
      <c r="A495" s="12">
        <v>41866</v>
      </c>
      <c r="B495" s="3" t="s">
        <v>353</v>
      </c>
      <c r="C495" s="5">
        <v>287.39999999999998</v>
      </c>
      <c r="E495" s="3" t="s">
        <v>47</v>
      </c>
      <c r="F495" s="6" t="str">
        <f t="shared" si="32"/>
        <v>RZ0216</v>
      </c>
      <c r="G495" s="6" t="str">
        <f t="shared" si="33"/>
        <v>Z102</v>
      </c>
      <c r="H495" s="6"/>
      <c r="I495" s="6" t="str">
        <f>VLOOKUP(F495,'Cost Centre Lookup'!A:B,2,FALSE)</f>
        <v>CENTRAL STORES</v>
      </c>
      <c r="J495" s="6" t="str">
        <f>VLOOKUP(G495,'Account Lookup'!A:B,2,FALSE)</f>
        <v>PURCHASES</v>
      </c>
      <c r="K495" s="6" t="s">
        <v>8</v>
      </c>
      <c r="L495" s="6" t="s">
        <v>57</v>
      </c>
      <c r="M495" s="6">
        <v>0</v>
      </c>
      <c r="N495" s="6">
        <v>2</v>
      </c>
      <c r="O495" s="6">
        <v>1</v>
      </c>
      <c r="P495" s="6">
        <v>6</v>
      </c>
      <c r="Q495" s="6"/>
      <c r="R495" s="6" t="s">
        <v>57</v>
      </c>
      <c r="S495" s="6">
        <v>1</v>
      </c>
      <c r="T495" s="6">
        <v>0</v>
      </c>
      <c r="U495" s="6">
        <v>2</v>
      </c>
      <c r="V495" s="6"/>
      <c r="W495" s="6"/>
      <c r="X495" s="6"/>
    </row>
    <row r="496" spans="1:24" s="17" customFormat="1">
      <c r="A496" s="12">
        <v>41866</v>
      </c>
      <c r="B496" s="3" t="s">
        <v>108</v>
      </c>
      <c r="C496" s="5">
        <v>19.89</v>
      </c>
      <c r="E496" s="3" t="s">
        <v>368</v>
      </c>
      <c r="F496" s="6" t="str">
        <f t="shared" si="32"/>
        <v>RB0080</v>
      </c>
      <c r="G496" s="6" t="str">
        <f t="shared" si="33"/>
        <v>3001</v>
      </c>
      <c r="H496" s="6"/>
      <c r="I496" s="6" t="str">
        <f>VLOOKUP(F496,'Cost Centre Lookup'!A:B,2,FALSE)</f>
        <v>HOUSEHOLD WASTE COLLECTION</v>
      </c>
      <c r="J496" s="6" t="str">
        <f>VLOOKUP(G496,'Account Lookup'!A:B,2,FALSE)</f>
        <v>EQUIPMENT PURCHASE</v>
      </c>
      <c r="K496" s="6" t="s">
        <v>8</v>
      </c>
      <c r="L496" s="6" t="s">
        <v>12</v>
      </c>
      <c r="M496" s="6">
        <v>0</v>
      </c>
      <c r="N496" s="6">
        <v>0</v>
      </c>
      <c r="O496" s="6">
        <v>8</v>
      </c>
      <c r="P496" s="6">
        <v>0</v>
      </c>
      <c r="Q496" s="6"/>
      <c r="R496" s="6">
        <v>3</v>
      </c>
      <c r="S496" s="6">
        <v>0</v>
      </c>
      <c r="T496" s="6">
        <v>0</v>
      </c>
      <c r="U496" s="6">
        <v>1</v>
      </c>
      <c r="V496" s="6"/>
      <c r="W496" s="6"/>
      <c r="X496" s="6"/>
    </row>
    <row r="497" spans="1:24" s="17" customFormat="1">
      <c r="A497" s="12">
        <v>41867</v>
      </c>
      <c r="B497" s="2" t="s">
        <v>21</v>
      </c>
      <c r="C497" s="4">
        <v>25</v>
      </c>
      <c r="D497" s="13"/>
      <c r="E497" s="2" t="s">
        <v>32</v>
      </c>
      <c r="F497" s="6" t="str">
        <f t="shared" si="32"/>
        <v>RF0169</v>
      </c>
      <c r="G497" s="6" t="str">
        <f t="shared" si="33"/>
        <v>3388</v>
      </c>
      <c r="H497" s="6"/>
      <c r="I497" s="6" t="str">
        <f>VLOOKUP(F497,'Cost Centre Lookup'!A:B,2,FALSE)</f>
        <v>TECHNOLOGY SERVICES</v>
      </c>
      <c r="J497" s="6" t="str">
        <f>VLOOKUP(G497,'Account Lookup'!A:B,2,FALSE)</f>
        <v>SECURITY</v>
      </c>
      <c r="K497" s="6" t="s">
        <v>8</v>
      </c>
      <c r="L497" s="6" t="s">
        <v>10</v>
      </c>
      <c r="M497" s="6">
        <v>0</v>
      </c>
      <c r="N497" s="6">
        <v>1</v>
      </c>
      <c r="O497" s="6">
        <v>6</v>
      </c>
      <c r="P497" s="6">
        <v>9</v>
      </c>
      <c r="Q497" s="6"/>
      <c r="R497" s="6">
        <v>3</v>
      </c>
      <c r="S497" s="6">
        <v>3</v>
      </c>
      <c r="T497" s="6">
        <v>8</v>
      </c>
      <c r="U497" s="6">
        <v>8</v>
      </c>
      <c r="V497" s="6"/>
      <c r="W497" s="6"/>
      <c r="X497" s="6"/>
    </row>
    <row r="498" spans="1:24" s="17" customFormat="1">
      <c r="A498" s="12">
        <v>41867</v>
      </c>
      <c r="B498" s="2" t="s">
        <v>21</v>
      </c>
      <c r="C498" s="4">
        <v>25</v>
      </c>
      <c r="D498" s="13"/>
      <c r="E498" s="2" t="s">
        <v>32</v>
      </c>
      <c r="F498" s="6" t="str">
        <f t="shared" si="32"/>
        <v>RF0169</v>
      </c>
      <c r="G498" s="6" t="str">
        <f t="shared" si="33"/>
        <v>3388</v>
      </c>
      <c r="H498" s="6"/>
      <c r="I498" s="6" t="str">
        <f>VLOOKUP(F498,'Cost Centre Lookup'!A:B,2,FALSE)</f>
        <v>TECHNOLOGY SERVICES</v>
      </c>
      <c r="J498" s="6" t="str">
        <f>VLOOKUP(G498,'Account Lookup'!A:B,2,FALSE)</f>
        <v>SECURITY</v>
      </c>
      <c r="K498" s="6" t="s">
        <v>8</v>
      </c>
      <c r="L498" s="6" t="s">
        <v>10</v>
      </c>
      <c r="M498" s="6">
        <v>0</v>
      </c>
      <c r="N498" s="6">
        <v>1</v>
      </c>
      <c r="O498" s="6">
        <v>6</v>
      </c>
      <c r="P498" s="6">
        <v>9</v>
      </c>
      <c r="Q498" s="6"/>
      <c r="R498" s="6">
        <v>3</v>
      </c>
      <c r="S498" s="6">
        <v>3</v>
      </c>
      <c r="T498" s="6">
        <v>8</v>
      </c>
      <c r="U498" s="6">
        <v>8</v>
      </c>
      <c r="V498" s="6"/>
      <c r="W498" s="6"/>
      <c r="X498" s="6"/>
    </row>
    <row r="499" spans="1:24" s="17" customFormat="1">
      <c r="A499" s="12">
        <v>41867</v>
      </c>
      <c r="B499" s="2" t="s">
        <v>21</v>
      </c>
      <c r="C499" s="4">
        <v>25</v>
      </c>
      <c r="D499" s="13"/>
      <c r="E499" s="2" t="s">
        <v>32</v>
      </c>
      <c r="F499" s="6" t="str">
        <f t="shared" si="32"/>
        <v>RF0169</v>
      </c>
      <c r="G499" s="6" t="str">
        <f t="shared" si="33"/>
        <v>3388</v>
      </c>
      <c r="H499" s="6"/>
      <c r="I499" s="6" t="str">
        <f>VLOOKUP(F499,'Cost Centre Lookup'!A:B,2,FALSE)</f>
        <v>TECHNOLOGY SERVICES</v>
      </c>
      <c r="J499" s="6" t="str">
        <f>VLOOKUP(G499,'Account Lookup'!A:B,2,FALSE)</f>
        <v>SECURITY</v>
      </c>
      <c r="K499" s="6" t="s">
        <v>8</v>
      </c>
      <c r="L499" s="6" t="s">
        <v>10</v>
      </c>
      <c r="M499" s="6">
        <v>0</v>
      </c>
      <c r="N499" s="6">
        <v>1</v>
      </c>
      <c r="O499" s="6">
        <v>6</v>
      </c>
      <c r="P499" s="6">
        <v>9</v>
      </c>
      <c r="Q499" s="6"/>
      <c r="R499" s="6">
        <v>3</v>
      </c>
      <c r="S499" s="6">
        <v>3</v>
      </c>
      <c r="T499" s="6">
        <v>8</v>
      </c>
      <c r="U499" s="6">
        <v>8</v>
      </c>
      <c r="V499" s="6"/>
      <c r="W499" s="6"/>
      <c r="X499" s="6"/>
    </row>
    <row r="500" spans="1:24" s="17" customFormat="1">
      <c r="A500" s="12">
        <v>41867</v>
      </c>
      <c r="B500" s="2" t="s">
        <v>21</v>
      </c>
      <c r="C500" s="4">
        <v>25</v>
      </c>
      <c r="D500" s="13"/>
      <c r="E500" s="2" t="s">
        <v>32</v>
      </c>
      <c r="F500" s="6" t="str">
        <f t="shared" si="32"/>
        <v>RF0169</v>
      </c>
      <c r="G500" s="6" t="str">
        <f t="shared" si="33"/>
        <v>3388</v>
      </c>
      <c r="H500" s="6"/>
      <c r="I500" s="6" t="str">
        <f>VLOOKUP(F500,'Cost Centre Lookup'!A:B,2,FALSE)</f>
        <v>TECHNOLOGY SERVICES</v>
      </c>
      <c r="J500" s="6" t="str">
        <f>VLOOKUP(G500,'Account Lookup'!A:B,2,FALSE)</f>
        <v>SECURITY</v>
      </c>
      <c r="K500" s="6" t="s">
        <v>8</v>
      </c>
      <c r="L500" s="6" t="s">
        <v>10</v>
      </c>
      <c r="M500" s="6">
        <v>0</v>
      </c>
      <c r="N500" s="6">
        <v>1</v>
      </c>
      <c r="O500" s="6">
        <v>6</v>
      </c>
      <c r="P500" s="6">
        <v>9</v>
      </c>
      <c r="Q500" s="6"/>
      <c r="R500" s="6">
        <v>3</v>
      </c>
      <c r="S500" s="6">
        <v>3</v>
      </c>
      <c r="T500" s="6">
        <v>8</v>
      </c>
      <c r="U500" s="6">
        <v>8</v>
      </c>
      <c r="V500" s="6"/>
      <c r="W500" s="6"/>
      <c r="X500" s="6"/>
    </row>
    <row r="501" spans="1:24" s="17" customFormat="1">
      <c r="A501" s="12">
        <v>41867</v>
      </c>
      <c r="B501" s="2" t="s">
        <v>21</v>
      </c>
      <c r="C501" s="4">
        <v>25</v>
      </c>
      <c r="D501" s="13"/>
      <c r="E501" s="2" t="s">
        <v>32</v>
      </c>
      <c r="F501" s="6" t="str">
        <f t="shared" si="32"/>
        <v>RF0169</v>
      </c>
      <c r="G501" s="6" t="str">
        <f t="shared" si="33"/>
        <v>3388</v>
      </c>
      <c r="H501" s="6"/>
      <c r="I501" s="6" t="str">
        <f>VLOOKUP(F501,'Cost Centre Lookup'!A:B,2,FALSE)</f>
        <v>TECHNOLOGY SERVICES</v>
      </c>
      <c r="J501" s="6" t="str">
        <f>VLOOKUP(G501,'Account Lookup'!A:B,2,FALSE)</f>
        <v>SECURITY</v>
      </c>
      <c r="K501" s="6" t="s">
        <v>8</v>
      </c>
      <c r="L501" s="6" t="s">
        <v>10</v>
      </c>
      <c r="M501" s="6">
        <v>0</v>
      </c>
      <c r="N501" s="6">
        <v>1</v>
      </c>
      <c r="O501" s="6">
        <v>6</v>
      </c>
      <c r="P501" s="6">
        <v>9</v>
      </c>
      <c r="Q501" s="6"/>
      <c r="R501" s="6">
        <v>3</v>
      </c>
      <c r="S501" s="6">
        <v>3</v>
      </c>
      <c r="T501" s="6">
        <v>8</v>
      </c>
      <c r="U501" s="6">
        <v>8</v>
      </c>
      <c r="V501" s="6"/>
      <c r="W501" s="6"/>
      <c r="X501" s="6"/>
    </row>
    <row r="502" spans="1:24" s="17" customFormat="1">
      <c r="A502" s="12">
        <v>41867</v>
      </c>
      <c r="B502" s="2" t="s">
        <v>21</v>
      </c>
      <c r="C502" s="4">
        <v>25</v>
      </c>
      <c r="D502" s="13"/>
      <c r="E502" s="2" t="s">
        <v>32</v>
      </c>
      <c r="F502" s="6" t="str">
        <f t="shared" si="32"/>
        <v>RF0169</v>
      </c>
      <c r="G502" s="6" t="str">
        <f t="shared" si="33"/>
        <v>3388</v>
      </c>
      <c r="H502" s="6"/>
      <c r="I502" s="6" t="str">
        <f>VLOOKUP(F502,'Cost Centre Lookup'!A:B,2,FALSE)</f>
        <v>TECHNOLOGY SERVICES</v>
      </c>
      <c r="J502" s="6" t="str">
        <f>VLOOKUP(G502,'Account Lookup'!A:B,2,FALSE)</f>
        <v>SECURITY</v>
      </c>
      <c r="K502" s="6" t="s">
        <v>8</v>
      </c>
      <c r="L502" s="6" t="s">
        <v>10</v>
      </c>
      <c r="M502" s="6">
        <v>0</v>
      </c>
      <c r="N502" s="6">
        <v>1</v>
      </c>
      <c r="O502" s="6">
        <v>6</v>
      </c>
      <c r="P502" s="6">
        <v>9</v>
      </c>
      <c r="Q502" s="6"/>
      <c r="R502" s="6">
        <v>3</v>
      </c>
      <c r="S502" s="6">
        <v>3</v>
      </c>
      <c r="T502" s="6">
        <v>8</v>
      </c>
      <c r="U502" s="6">
        <v>8</v>
      </c>
      <c r="V502" s="6"/>
      <c r="W502" s="6"/>
      <c r="X502" s="6"/>
    </row>
    <row r="503" spans="1:24" s="17" customFormat="1">
      <c r="A503" s="12">
        <v>41867</v>
      </c>
      <c r="B503" s="2" t="s">
        <v>21</v>
      </c>
      <c r="C503" s="4">
        <v>25</v>
      </c>
      <c r="D503" s="13"/>
      <c r="E503" s="2" t="s">
        <v>32</v>
      </c>
      <c r="F503" s="6" t="str">
        <f t="shared" si="32"/>
        <v>RF0169</v>
      </c>
      <c r="G503" s="6" t="str">
        <f t="shared" si="33"/>
        <v>3388</v>
      </c>
      <c r="H503" s="6"/>
      <c r="I503" s="6" t="str">
        <f>VLOOKUP(F503,'Cost Centre Lookup'!A:B,2,FALSE)</f>
        <v>TECHNOLOGY SERVICES</v>
      </c>
      <c r="J503" s="6" t="str">
        <f>VLOOKUP(G503,'Account Lookup'!A:B,2,FALSE)</f>
        <v>SECURITY</v>
      </c>
      <c r="K503" s="6" t="s">
        <v>8</v>
      </c>
      <c r="L503" s="6" t="s">
        <v>10</v>
      </c>
      <c r="M503" s="6">
        <v>0</v>
      </c>
      <c r="N503" s="6">
        <v>1</v>
      </c>
      <c r="O503" s="6">
        <v>6</v>
      </c>
      <c r="P503" s="6">
        <v>9</v>
      </c>
      <c r="Q503" s="6"/>
      <c r="R503" s="6">
        <v>3</v>
      </c>
      <c r="S503" s="6">
        <v>3</v>
      </c>
      <c r="T503" s="6">
        <v>8</v>
      </c>
      <c r="U503" s="6">
        <v>8</v>
      </c>
      <c r="V503" s="6">
        <v>9</v>
      </c>
      <c r="W503" s="6">
        <v>0</v>
      </c>
      <c r="X503" s="6">
        <v>0</v>
      </c>
    </row>
    <row r="504" spans="1:24" s="17" customFormat="1">
      <c r="A504" s="12">
        <v>41867</v>
      </c>
      <c r="B504" s="2" t="s">
        <v>21</v>
      </c>
      <c r="C504" s="4">
        <v>25</v>
      </c>
      <c r="D504" s="13"/>
      <c r="E504" s="2" t="s">
        <v>32</v>
      </c>
      <c r="F504" s="6" t="str">
        <f t="shared" si="32"/>
        <v>RF0169</v>
      </c>
      <c r="G504" s="6" t="str">
        <f t="shared" si="33"/>
        <v>3388</v>
      </c>
      <c r="H504" s="6"/>
      <c r="I504" s="6" t="str">
        <f>VLOOKUP(F504,'Cost Centre Lookup'!A:B,2,FALSE)</f>
        <v>TECHNOLOGY SERVICES</v>
      </c>
      <c r="J504" s="6" t="str">
        <f>VLOOKUP(G504,'Account Lookup'!A:B,2,FALSE)</f>
        <v>SECURITY</v>
      </c>
      <c r="K504" s="6" t="s">
        <v>8</v>
      </c>
      <c r="L504" s="6" t="s">
        <v>10</v>
      </c>
      <c r="M504" s="6">
        <v>0</v>
      </c>
      <c r="N504" s="6">
        <v>1</v>
      </c>
      <c r="O504" s="6">
        <v>6</v>
      </c>
      <c r="P504" s="6">
        <v>9</v>
      </c>
      <c r="Q504" s="6"/>
      <c r="R504" s="6">
        <v>3</v>
      </c>
      <c r="S504" s="6">
        <v>3</v>
      </c>
      <c r="T504" s="6">
        <v>8</v>
      </c>
      <c r="U504" s="6">
        <v>8</v>
      </c>
      <c r="V504" s="6"/>
      <c r="W504" s="6"/>
      <c r="X504" s="6"/>
    </row>
    <row r="505" spans="1:24" s="17" customFormat="1">
      <c r="A505" s="11">
        <v>41869</v>
      </c>
      <c r="B505" s="3" t="s">
        <v>41</v>
      </c>
      <c r="C505" s="5">
        <v>82.75</v>
      </c>
      <c r="E505" s="3" t="s">
        <v>46</v>
      </c>
      <c r="F505" s="6" t="str">
        <f t="shared" si="32"/>
        <v>RZ0216</v>
      </c>
      <c r="G505" s="6" t="str">
        <f t="shared" si="33"/>
        <v>Z102</v>
      </c>
      <c r="H505" s="6"/>
      <c r="I505" s="6" t="str">
        <f>VLOOKUP(F505,'Cost Centre Lookup'!A:B,2,FALSE)</f>
        <v>CENTRAL STORES</v>
      </c>
      <c r="J505" s="6" t="str">
        <f>VLOOKUP(G505,'Account Lookup'!A:B,2,FALSE)</f>
        <v>PURCHASES</v>
      </c>
      <c r="K505" s="6" t="s">
        <v>8</v>
      </c>
      <c r="L505" s="6" t="s">
        <v>57</v>
      </c>
      <c r="M505" s="6">
        <v>0</v>
      </c>
      <c r="N505" s="6">
        <v>2</v>
      </c>
      <c r="O505" s="6">
        <v>1</v>
      </c>
      <c r="P505" s="6">
        <v>6</v>
      </c>
      <c r="Q505" s="6"/>
      <c r="R505" s="6" t="s">
        <v>57</v>
      </c>
      <c r="S505" s="6">
        <v>1</v>
      </c>
      <c r="T505" s="6">
        <v>0</v>
      </c>
      <c r="U505" s="6">
        <v>2</v>
      </c>
      <c r="V505" s="6"/>
      <c r="W505" s="6"/>
      <c r="X505" s="6"/>
    </row>
    <row r="506" spans="1:24" s="17" customFormat="1">
      <c r="A506" s="11">
        <v>41870</v>
      </c>
      <c r="B506" s="3" t="s">
        <v>284</v>
      </c>
      <c r="C506" s="5">
        <v>93.95</v>
      </c>
      <c r="E506" s="3" t="s">
        <v>46</v>
      </c>
      <c r="F506" s="6" t="str">
        <f t="shared" si="32"/>
        <v>RZ0216</v>
      </c>
      <c r="G506" s="6" t="str">
        <f t="shared" si="33"/>
        <v>Z102</v>
      </c>
      <c r="H506" s="6"/>
      <c r="I506" s="6" t="str">
        <f>VLOOKUP(F506,'Cost Centre Lookup'!A:B,2,FALSE)</f>
        <v>CENTRAL STORES</v>
      </c>
      <c r="J506" s="6" t="str">
        <f>VLOOKUP(G506,'Account Lookup'!A:B,2,FALSE)</f>
        <v>PURCHASES</v>
      </c>
      <c r="K506" s="6" t="s">
        <v>8</v>
      </c>
      <c r="L506" s="6" t="s">
        <v>57</v>
      </c>
      <c r="M506" s="6">
        <v>0</v>
      </c>
      <c r="N506" s="6">
        <v>2</v>
      </c>
      <c r="O506" s="6">
        <v>1</v>
      </c>
      <c r="P506" s="6">
        <v>6</v>
      </c>
      <c r="Q506" s="6"/>
      <c r="R506" s="6" t="s">
        <v>57</v>
      </c>
      <c r="S506" s="6">
        <v>1</v>
      </c>
      <c r="T506" s="6">
        <v>0</v>
      </c>
      <c r="U506" s="6">
        <v>2</v>
      </c>
      <c r="V506" s="6"/>
      <c r="W506" s="6"/>
      <c r="X506" s="6"/>
    </row>
    <row r="507" spans="1:24" s="17" customFormat="1">
      <c r="A507" s="11">
        <v>41870</v>
      </c>
      <c r="B507" s="3" t="s">
        <v>355</v>
      </c>
      <c r="C507" s="5">
        <v>30.99</v>
      </c>
      <c r="E507" s="3" t="s">
        <v>364</v>
      </c>
      <c r="F507" s="6" t="str">
        <f t="shared" si="32"/>
        <v>RH0024</v>
      </c>
      <c r="G507" s="6" t="str">
        <f t="shared" si="33"/>
        <v>3001</v>
      </c>
      <c r="H507" s="6"/>
      <c r="I507" s="6" t="str">
        <f>VLOOKUP(F507,'Cost Centre Lookup'!A:B,2,FALSE)</f>
        <v>BUILDING MAINTENANCE</v>
      </c>
      <c r="J507" s="6" t="str">
        <f>VLOOKUP(G507,'Account Lookup'!A:B,2,FALSE)</f>
        <v>EQUIPMENT PURCHASE</v>
      </c>
      <c r="K507" s="6" t="s">
        <v>8</v>
      </c>
      <c r="L507" s="6" t="s">
        <v>9</v>
      </c>
      <c r="M507" s="6">
        <v>0</v>
      </c>
      <c r="N507" s="6">
        <v>0</v>
      </c>
      <c r="O507" s="6">
        <v>2</v>
      </c>
      <c r="P507" s="6">
        <v>4</v>
      </c>
      <c r="Q507" s="6"/>
      <c r="R507" s="6">
        <v>3</v>
      </c>
      <c r="S507" s="6">
        <v>0</v>
      </c>
      <c r="T507" s="6">
        <v>0</v>
      </c>
      <c r="U507" s="6">
        <v>1</v>
      </c>
      <c r="V507" s="6"/>
      <c r="W507" s="6"/>
      <c r="X507" s="6"/>
    </row>
    <row r="508" spans="1:24" s="17" customFormat="1">
      <c r="A508" s="11">
        <v>41871</v>
      </c>
      <c r="B508" s="3" t="s">
        <v>315</v>
      </c>
      <c r="C508" s="5">
        <v>29.97</v>
      </c>
      <c r="E508" s="3" t="s">
        <v>331</v>
      </c>
      <c r="F508" s="6" t="str">
        <f t="shared" si="32"/>
        <v>RF0109</v>
      </c>
      <c r="G508" s="6" t="str">
        <f t="shared" si="33"/>
        <v>3059</v>
      </c>
      <c r="H508" s="6"/>
      <c r="I508" s="6" t="str">
        <f>VLOOKUP(F508,'Cost Centre Lookup'!A:B,2,FALSE)</f>
        <v>CUSTOMER SERVICES</v>
      </c>
      <c r="J508" s="6" t="str">
        <f>VLOOKUP(G508,'Account Lookup'!A:B,2,FALSE)</f>
        <v>GENERAL OFFICE EXPENSES</v>
      </c>
      <c r="K508" s="6" t="s">
        <v>8</v>
      </c>
      <c r="L508" s="6" t="s">
        <v>10</v>
      </c>
      <c r="M508" s="6">
        <v>0</v>
      </c>
      <c r="N508" s="6">
        <v>1</v>
      </c>
      <c r="O508" s="6">
        <v>0</v>
      </c>
      <c r="P508" s="6">
        <v>9</v>
      </c>
      <c r="Q508" s="6"/>
      <c r="R508" s="6">
        <v>3</v>
      </c>
      <c r="S508" s="6">
        <v>0</v>
      </c>
      <c r="T508" s="6">
        <v>5</v>
      </c>
      <c r="U508" s="6">
        <v>9</v>
      </c>
      <c r="V508" s="6"/>
      <c r="W508" s="6"/>
      <c r="X508" s="6"/>
    </row>
    <row r="509" spans="1:24" s="17" customFormat="1">
      <c r="A509" s="11">
        <v>41872</v>
      </c>
      <c r="B509" s="3" t="s">
        <v>138</v>
      </c>
      <c r="C509" s="5">
        <v>11.16</v>
      </c>
      <c r="E509" s="3" t="s">
        <v>178</v>
      </c>
      <c r="F509" s="6" t="str">
        <f t="shared" si="32"/>
        <v>RA0050</v>
      </c>
      <c r="G509" s="6" t="str">
        <f t="shared" si="33"/>
        <v>3059</v>
      </c>
      <c r="H509" s="6"/>
      <c r="I509" s="6" t="str">
        <f>VLOOKUP(F509,'Cost Centre Lookup'!A:B,2,FALSE)</f>
        <v>TOURIST RELATED ACTIVITIES</v>
      </c>
      <c r="J509" s="6" t="str">
        <f>VLOOKUP(G509,'Account Lookup'!A:B,2,FALSE)</f>
        <v>GENERAL OFFICE EXPENSES</v>
      </c>
      <c r="K509" s="6" t="s">
        <v>8</v>
      </c>
      <c r="L509" s="6" t="s">
        <v>67</v>
      </c>
      <c r="M509" s="6">
        <v>0</v>
      </c>
      <c r="N509" s="6">
        <v>0</v>
      </c>
      <c r="O509" s="6">
        <v>5</v>
      </c>
      <c r="P509" s="6">
        <v>0</v>
      </c>
      <c r="Q509" s="6"/>
      <c r="R509" s="6">
        <v>3</v>
      </c>
      <c r="S509" s="6">
        <v>0</v>
      </c>
      <c r="T509" s="6">
        <v>5</v>
      </c>
      <c r="U509" s="6">
        <v>9</v>
      </c>
      <c r="V509" s="6"/>
      <c r="W509" s="6"/>
      <c r="X509" s="6"/>
    </row>
    <row r="510" spans="1:24" s="17" customFormat="1">
      <c r="A510" s="11">
        <v>41872</v>
      </c>
      <c r="B510" s="3" t="s">
        <v>314</v>
      </c>
      <c r="C510" s="5">
        <v>21</v>
      </c>
      <c r="E510" s="3" t="s">
        <v>332</v>
      </c>
      <c r="F510" s="6" t="str">
        <f t="shared" si="32"/>
        <v>RF0109</v>
      </c>
      <c r="G510" s="6" t="str">
        <f t="shared" si="33"/>
        <v>3059</v>
      </c>
      <c r="H510" s="6"/>
      <c r="I510" s="6" t="str">
        <f>VLOOKUP(F510,'Cost Centre Lookup'!A:B,2,FALSE)</f>
        <v>CUSTOMER SERVICES</v>
      </c>
      <c r="J510" s="6" t="str">
        <f>VLOOKUP(G510,'Account Lookup'!A:B,2,FALSE)</f>
        <v>GENERAL OFFICE EXPENSES</v>
      </c>
      <c r="K510" s="6" t="s">
        <v>8</v>
      </c>
      <c r="L510" s="6" t="s">
        <v>10</v>
      </c>
      <c r="M510" s="6">
        <v>0</v>
      </c>
      <c r="N510" s="6">
        <v>1</v>
      </c>
      <c r="O510" s="6">
        <v>0</v>
      </c>
      <c r="P510" s="6">
        <v>9</v>
      </c>
      <c r="Q510" s="6"/>
      <c r="R510" s="6">
        <v>3</v>
      </c>
      <c r="S510" s="6">
        <v>0</v>
      </c>
      <c r="T510" s="6">
        <v>5</v>
      </c>
      <c r="U510" s="6">
        <v>9</v>
      </c>
      <c r="V510" s="6"/>
      <c r="W510" s="6"/>
      <c r="X510" s="6"/>
    </row>
    <row r="511" spans="1:24" s="17" customFormat="1">
      <c r="A511" s="11">
        <v>41872</v>
      </c>
      <c r="B511" s="3" t="s">
        <v>314</v>
      </c>
      <c r="C511" s="5">
        <v>21.96</v>
      </c>
      <c r="E511" s="3" t="s">
        <v>333</v>
      </c>
      <c r="F511" s="6" t="str">
        <f t="shared" si="32"/>
        <v>RF0109</v>
      </c>
      <c r="G511" s="6" t="str">
        <f t="shared" si="33"/>
        <v>3059</v>
      </c>
      <c r="H511" s="6"/>
      <c r="I511" s="6" t="str">
        <f>VLOOKUP(F511,'Cost Centre Lookup'!A:B,2,FALSE)</f>
        <v>CUSTOMER SERVICES</v>
      </c>
      <c r="J511" s="6" t="str">
        <f>VLOOKUP(G511,'Account Lookup'!A:B,2,FALSE)</f>
        <v>GENERAL OFFICE EXPENSES</v>
      </c>
      <c r="K511" s="6" t="s">
        <v>8</v>
      </c>
      <c r="L511" s="6" t="s">
        <v>10</v>
      </c>
      <c r="M511" s="6">
        <v>0</v>
      </c>
      <c r="N511" s="6">
        <v>1</v>
      </c>
      <c r="O511" s="6">
        <v>0</v>
      </c>
      <c r="P511" s="6">
        <v>9</v>
      </c>
      <c r="Q511" s="6"/>
      <c r="R511" s="6">
        <v>3</v>
      </c>
      <c r="S511" s="6">
        <v>0</v>
      </c>
      <c r="T511" s="6">
        <v>5</v>
      </c>
      <c r="U511" s="6">
        <v>9</v>
      </c>
      <c r="V511" s="6"/>
      <c r="W511" s="6"/>
      <c r="X511" s="6"/>
    </row>
    <row r="512" spans="1:24" s="17" customFormat="1">
      <c r="A512" s="11">
        <v>41872</v>
      </c>
      <c r="B512" s="3" t="s">
        <v>61</v>
      </c>
      <c r="C512" s="5">
        <v>11.73</v>
      </c>
      <c r="E512" s="3" t="s">
        <v>334</v>
      </c>
      <c r="F512" s="6" t="str">
        <f t="shared" si="32"/>
        <v>RH0004</v>
      </c>
      <c r="G512" s="6" t="str">
        <f t="shared" si="33"/>
        <v>3059</v>
      </c>
      <c r="H512" s="6"/>
      <c r="I512" s="6" t="str">
        <f>VLOOKUP(F512,'Cost Centre Lookup'!A:B,2,FALSE)</f>
        <v>HRA SUPERVISION &amp; MANAGEMENT</v>
      </c>
      <c r="J512" s="6" t="str">
        <f>VLOOKUP(G512,'Account Lookup'!A:B,2,FALSE)</f>
        <v>GENERAL OFFICE EXPENSES</v>
      </c>
      <c r="K512" s="6" t="s">
        <v>8</v>
      </c>
      <c r="L512" s="6" t="s">
        <v>9</v>
      </c>
      <c r="M512" s="6">
        <v>0</v>
      </c>
      <c r="N512" s="6">
        <v>0</v>
      </c>
      <c r="O512" s="6">
        <v>0</v>
      </c>
      <c r="P512" s="6">
        <v>4</v>
      </c>
      <c r="Q512" s="6"/>
      <c r="R512" s="6">
        <v>3</v>
      </c>
      <c r="S512" s="6">
        <v>0</v>
      </c>
      <c r="T512" s="6">
        <v>5</v>
      </c>
      <c r="U512" s="6">
        <v>9</v>
      </c>
      <c r="V512" s="6"/>
      <c r="W512" s="6"/>
      <c r="X512" s="6"/>
    </row>
    <row r="513" spans="1:24" s="17" customFormat="1">
      <c r="A513" s="11">
        <v>41872</v>
      </c>
      <c r="B513" s="3" t="s">
        <v>61</v>
      </c>
      <c r="C513" s="5">
        <v>7.81</v>
      </c>
      <c r="E513" s="3" t="s">
        <v>334</v>
      </c>
      <c r="F513" s="6" t="str">
        <f t="shared" ref="F513:F544" si="34">K513&amp;L513&amp;M513&amp;N513&amp;O513&amp;P513</f>
        <v>RF0109</v>
      </c>
      <c r="G513" s="6" t="str">
        <f t="shared" ref="G513:G544" si="35">R513&amp;S513&amp;T513&amp;U513</f>
        <v>3059</v>
      </c>
      <c r="H513" s="6"/>
      <c r="I513" s="6" t="str">
        <f>VLOOKUP(F513,'Cost Centre Lookup'!A:B,2,FALSE)</f>
        <v>CUSTOMER SERVICES</v>
      </c>
      <c r="J513" s="6" t="str">
        <f>VLOOKUP(G513,'Account Lookup'!A:B,2,FALSE)</f>
        <v>GENERAL OFFICE EXPENSES</v>
      </c>
      <c r="K513" s="6" t="s">
        <v>8</v>
      </c>
      <c r="L513" s="6" t="s">
        <v>10</v>
      </c>
      <c r="M513" s="6">
        <v>0</v>
      </c>
      <c r="N513" s="6">
        <v>1</v>
      </c>
      <c r="O513" s="6">
        <v>0</v>
      </c>
      <c r="P513" s="6">
        <v>9</v>
      </c>
      <c r="Q513" s="6"/>
      <c r="R513" s="6">
        <v>3</v>
      </c>
      <c r="S513" s="6">
        <v>0</v>
      </c>
      <c r="T513" s="6">
        <v>5</v>
      </c>
      <c r="U513" s="6">
        <v>9</v>
      </c>
      <c r="V513" s="6"/>
      <c r="W513" s="6"/>
      <c r="X513" s="6"/>
    </row>
    <row r="514" spans="1:24" s="17" customFormat="1">
      <c r="A514" s="11">
        <v>41872</v>
      </c>
      <c r="B514" s="3" t="s">
        <v>61</v>
      </c>
      <c r="C514" s="5">
        <v>3</v>
      </c>
      <c r="E514" s="3" t="s">
        <v>335</v>
      </c>
      <c r="F514" s="6" t="str">
        <f t="shared" si="34"/>
        <v>RH0004</v>
      </c>
      <c r="G514" s="6" t="str">
        <f t="shared" si="35"/>
        <v>3059</v>
      </c>
      <c r="H514" s="6"/>
      <c r="I514" s="6" t="str">
        <f>VLOOKUP(F514,'Cost Centre Lookup'!A:B,2,FALSE)</f>
        <v>HRA SUPERVISION &amp; MANAGEMENT</v>
      </c>
      <c r="J514" s="6" t="str">
        <f>VLOOKUP(G514,'Account Lookup'!A:B,2,FALSE)</f>
        <v>GENERAL OFFICE EXPENSES</v>
      </c>
      <c r="K514" s="6" t="s">
        <v>8</v>
      </c>
      <c r="L514" s="6" t="s">
        <v>9</v>
      </c>
      <c r="M514" s="6">
        <v>0</v>
      </c>
      <c r="N514" s="6">
        <v>0</v>
      </c>
      <c r="O514" s="6">
        <v>0</v>
      </c>
      <c r="P514" s="6">
        <v>4</v>
      </c>
      <c r="Q514" s="6"/>
      <c r="R514" s="6">
        <v>3</v>
      </c>
      <c r="S514" s="6">
        <v>0</v>
      </c>
      <c r="T514" s="6">
        <v>5</v>
      </c>
      <c r="U514" s="6">
        <v>9</v>
      </c>
      <c r="V514" s="6"/>
      <c r="W514" s="6"/>
      <c r="X514" s="6"/>
    </row>
    <row r="515" spans="1:24" s="17" customFormat="1">
      <c r="A515" s="11">
        <v>41872</v>
      </c>
      <c r="B515" s="3" t="s">
        <v>22</v>
      </c>
      <c r="C515" s="5">
        <v>15.2</v>
      </c>
      <c r="E515" s="3" t="s">
        <v>336</v>
      </c>
      <c r="F515" s="6" t="str">
        <f t="shared" si="34"/>
        <v>RF0028</v>
      </c>
      <c r="G515" s="6" t="str">
        <f t="shared" si="35"/>
        <v>2305</v>
      </c>
      <c r="H515" s="6"/>
      <c r="I515" s="6" t="str">
        <f>VLOOKUP(F515,'Cost Centre Lookup'!A:B,2,FALSE)</f>
        <v>DEMOCRATIC REPRESENTATION &amp; MA</v>
      </c>
      <c r="J515" s="6" t="str">
        <f>VLOOKUP(G515,'Account Lookup'!A:B,2,FALSE)</f>
        <v>TRAVEL - OFFICERS CONFERENCE</v>
      </c>
      <c r="K515" s="6" t="s">
        <v>8</v>
      </c>
      <c r="L515" s="6" t="s">
        <v>10</v>
      </c>
      <c r="M515" s="6">
        <v>0</v>
      </c>
      <c r="N515" s="6">
        <v>0</v>
      </c>
      <c r="O515" s="6">
        <v>2</v>
      </c>
      <c r="P515" s="6">
        <v>8</v>
      </c>
      <c r="Q515" s="6"/>
      <c r="R515" s="6">
        <v>2</v>
      </c>
      <c r="S515" s="6">
        <v>3</v>
      </c>
      <c r="T515" s="6">
        <v>0</v>
      </c>
      <c r="U515" s="6">
        <v>5</v>
      </c>
      <c r="V515" s="6"/>
      <c r="W515" s="6"/>
      <c r="X515" s="6"/>
    </row>
    <row r="516" spans="1:24" s="17" customFormat="1">
      <c r="A516" s="11">
        <v>41872</v>
      </c>
      <c r="B516" s="3" t="s">
        <v>16</v>
      </c>
      <c r="C516" s="5">
        <v>18.7</v>
      </c>
      <c r="E516" s="3" t="s">
        <v>337</v>
      </c>
      <c r="F516" s="6" t="str">
        <f t="shared" si="34"/>
        <v>RH0029</v>
      </c>
      <c r="G516" s="6" t="str">
        <f t="shared" si="35"/>
        <v>3057</v>
      </c>
      <c r="H516" s="6"/>
      <c r="I516" s="6" t="str">
        <f>VLOOKUP(F516,'Cost Centre Lookup'!A:B,2,FALSE)</f>
        <v>MAINTENANCE  &amp; IMPROVEMENT</v>
      </c>
      <c r="J516" s="6" t="str">
        <f>VLOOKUP(G516,'Account Lookup'!A:B,2,FALSE)</f>
        <v>PAPER</v>
      </c>
      <c r="K516" s="6" t="s">
        <v>8</v>
      </c>
      <c r="L516" s="6" t="s">
        <v>9</v>
      </c>
      <c r="M516" s="6">
        <v>0</v>
      </c>
      <c r="N516" s="6">
        <v>0</v>
      </c>
      <c r="O516" s="6">
        <v>2</v>
      </c>
      <c r="P516" s="6">
        <v>9</v>
      </c>
      <c r="Q516" s="6"/>
      <c r="R516" s="6">
        <v>3</v>
      </c>
      <c r="S516" s="6">
        <v>0</v>
      </c>
      <c r="T516" s="6">
        <v>5</v>
      </c>
      <c r="U516" s="6">
        <v>7</v>
      </c>
      <c r="V516" s="6">
        <v>9</v>
      </c>
      <c r="W516" s="6">
        <v>0</v>
      </c>
      <c r="X516" s="6">
        <v>0</v>
      </c>
    </row>
    <row r="517" spans="1:24" s="17" customFormat="1">
      <c r="A517" s="11">
        <v>41872</v>
      </c>
      <c r="B517" s="3" t="s">
        <v>16</v>
      </c>
      <c r="C517" s="5">
        <v>18.7</v>
      </c>
      <c r="E517" s="3" t="s">
        <v>337</v>
      </c>
      <c r="F517" s="6" t="str">
        <f t="shared" si="34"/>
        <v>RB0089</v>
      </c>
      <c r="G517" s="6" t="str">
        <f t="shared" si="35"/>
        <v>3052</v>
      </c>
      <c r="H517" s="6"/>
      <c r="I517" s="6" t="str">
        <f>VLOOKUP(F517,'Cost Centre Lookup'!A:B,2,FALSE)</f>
        <v>WASTE &amp; STREET SCENE SECTION</v>
      </c>
      <c r="J517" s="6" t="str">
        <f>VLOOKUP(G517,'Account Lookup'!A:B,2,FALSE)</f>
        <v>STATIONERY</v>
      </c>
      <c r="K517" s="6" t="s">
        <v>8</v>
      </c>
      <c r="L517" s="6" t="s">
        <v>12</v>
      </c>
      <c r="M517" s="6">
        <v>0</v>
      </c>
      <c r="N517" s="6">
        <v>0</v>
      </c>
      <c r="O517" s="6">
        <v>8</v>
      </c>
      <c r="P517" s="6">
        <v>9</v>
      </c>
      <c r="Q517" s="6"/>
      <c r="R517" s="6">
        <v>3</v>
      </c>
      <c r="S517" s="6">
        <v>0</v>
      </c>
      <c r="T517" s="6">
        <v>5</v>
      </c>
      <c r="U517" s="6">
        <v>2</v>
      </c>
      <c r="V517" s="6">
        <v>9</v>
      </c>
      <c r="W517" s="6">
        <v>0</v>
      </c>
      <c r="X517" s="6">
        <v>0</v>
      </c>
    </row>
    <row r="518" spans="1:24" s="17" customFormat="1">
      <c r="A518" s="11">
        <v>41872</v>
      </c>
      <c r="B518" s="3" t="s">
        <v>16</v>
      </c>
      <c r="C518" s="5">
        <v>16.13</v>
      </c>
      <c r="E518" s="3" t="s">
        <v>337</v>
      </c>
      <c r="F518" s="6" t="str">
        <f t="shared" si="34"/>
        <v>RH0029</v>
      </c>
      <c r="G518" s="6" t="str">
        <f t="shared" si="35"/>
        <v>3052</v>
      </c>
      <c r="H518" s="6"/>
      <c r="I518" s="6" t="str">
        <f>VLOOKUP(F518,'Cost Centre Lookup'!A:B,2,FALSE)</f>
        <v>MAINTENANCE  &amp; IMPROVEMENT</v>
      </c>
      <c r="J518" s="6" t="str">
        <f>VLOOKUP(G518,'Account Lookup'!A:B,2,FALSE)</f>
        <v>STATIONERY</v>
      </c>
      <c r="K518" s="6" t="s">
        <v>8</v>
      </c>
      <c r="L518" s="6" t="s">
        <v>9</v>
      </c>
      <c r="M518" s="6">
        <v>0</v>
      </c>
      <c r="N518" s="6">
        <v>0</v>
      </c>
      <c r="O518" s="6">
        <v>2</v>
      </c>
      <c r="P518" s="6">
        <v>9</v>
      </c>
      <c r="Q518" s="6"/>
      <c r="R518" s="6">
        <v>3</v>
      </c>
      <c r="S518" s="6">
        <v>0</v>
      </c>
      <c r="T518" s="6">
        <v>5</v>
      </c>
      <c r="U518" s="6">
        <v>2</v>
      </c>
      <c r="V518" s="6"/>
      <c r="W518" s="6"/>
      <c r="X518" s="6"/>
    </row>
    <row r="519" spans="1:24" s="17" customFormat="1">
      <c r="A519" s="11">
        <v>41872</v>
      </c>
      <c r="B519" s="3" t="s">
        <v>16</v>
      </c>
      <c r="C519" s="5">
        <v>17.48</v>
      </c>
      <c r="E519" s="3" t="s">
        <v>337</v>
      </c>
      <c r="F519" s="6" t="str">
        <f t="shared" si="34"/>
        <v>RB0083</v>
      </c>
      <c r="G519" s="6" t="str">
        <f t="shared" si="35"/>
        <v>3052</v>
      </c>
      <c r="H519" s="6"/>
      <c r="I519" s="6" t="str">
        <f>VLOOKUP(F519,'Cost Centre Lookup'!A:B,2,FALSE)</f>
        <v>DRY RECYCLING</v>
      </c>
      <c r="J519" s="6" t="str">
        <f>VLOOKUP(G519,'Account Lookup'!A:B,2,FALSE)</f>
        <v>STATIONERY</v>
      </c>
      <c r="K519" s="6" t="s">
        <v>8</v>
      </c>
      <c r="L519" s="6" t="s">
        <v>12</v>
      </c>
      <c r="M519" s="6">
        <v>0</v>
      </c>
      <c r="N519" s="6">
        <v>0</v>
      </c>
      <c r="O519" s="6">
        <v>8</v>
      </c>
      <c r="P519" s="6">
        <v>3</v>
      </c>
      <c r="Q519" s="6"/>
      <c r="R519" s="6">
        <v>3</v>
      </c>
      <c r="S519" s="6">
        <v>0</v>
      </c>
      <c r="T519" s="6">
        <v>5</v>
      </c>
      <c r="U519" s="6">
        <v>2</v>
      </c>
      <c r="V519" s="6"/>
      <c r="W519" s="6"/>
      <c r="X519" s="6"/>
    </row>
    <row r="520" spans="1:24" s="17" customFormat="1">
      <c r="A520" s="11">
        <v>41873</v>
      </c>
      <c r="B520" s="3" t="s">
        <v>14</v>
      </c>
      <c r="C520" s="5">
        <v>38</v>
      </c>
      <c r="E520" s="3" t="s">
        <v>338</v>
      </c>
      <c r="F520" s="6" t="str">
        <f t="shared" si="34"/>
        <v>RB0089</v>
      </c>
      <c r="G520" s="6" t="str">
        <f t="shared" si="35"/>
        <v>3307</v>
      </c>
      <c r="H520" s="6"/>
      <c r="I520" s="6" t="str">
        <f>VLOOKUP(F520,'Cost Centre Lookup'!A:B,2,FALSE)</f>
        <v>WASTE &amp; STREET SCENE SECTION</v>
      </c>
      <c r="J520" s="6" t="str">
        <f>VLOOKUP(G520,'Account Lookup'!A:B,2,FALSE)</f>
        <v>TELEPHONES - MOBILE</v>
      </c>
      <c r="K520" s="6" t="s">
        <v>8</v>
      </c>
      <c r="L520" s="6" t="s">
        <v>12</v>
      </c>
      <c r="M520" s="6">
        <v>0</v>
      </c>
      <c r="N520" s="6">
        <v>0</v>
      </c>
      <c r="O520" s="6">
        <v>8</v>
      </c>
      <c r="P520" s="6">
        <v>9</v>
      </c>
      <c r="Q520" s="6"/>
      <c r="R520" s="6">
        <v>3</v>
      </c>
      <c r="S520" s="6">
        <v>3</v>
      </c>
      <c r="T520" s="6">
        <v>0</v>
      </c>
      <c r="U520" s="6">
        <v>7</v>
      </c>
      <c r="V520" s="6"/>
      <c r="W520" s="6"/>
      <c r="X520" s="6"/>
    </row>
    <row r="521" spans="1:24" s="17" customFormat="1">
      <c r="A521" s="11">
        <v>41873</v>
      </c>
      <c r="B521" s="3" t="s">
        <v>14</v>
      </c>
      <c r="C521" s="5">
        <v>38</v>
      </c>
      <c r="E521" s="3" t="s">
        <v>338</v>
      </c>
      <c r="F521" s="6" t="str">
        <f t="shared" si="34"/>
        <v>RH0004</v>
      </c>
      <c r="G521" s="6" t="str">
        <f t="shared" si="35"/>
        <v>3307</v>
      </c>
      <c r="H521" s="6"/>
      <c r="I521" s="6" t="str">
        <f>VLOOKUP(F521,'Cost Centre Lookup'!A:B,2,FALSE)</f>
        <v>HRA SUPERVISION &amp; MANAGEMENT</v>
      </c>
      <c r="J521" s="6" t="str">
        <f>VLOOKUP(G521,'Account Lookup'!A:B,2,FALSE)</f>
        <v>TELEPHONES - MOBILE</v>
      </c>
      <c r="K521" s="6" t="s">
        <v>8</v>
      </c>
      <c r="L521" s="6" t="s">
        <v>9</v>
      </c>
      <c r="M521" s="6">
        <v>0</v>
      </c>
      <c r="N521" s="6">
        <v>0</v>
      </c>
      <c r="O521" s="6">
        <v>0</v>
      </c>
      <c r="P521" s="6">
        <v>4</v>
      </c>
      <c r="Q521" s="6"/>
      <c r="R521" s="6">
        <v>3</v>
      </c>
      <c r="S521" s="6">
        <v>3</v>
      </c>
      <c r="T521" s="6">
        <v>0</v>
      </c>
      <c r="U521" s="6">
        <v>7</v>
      </c>
      <c r="V521" s="6"/>
      <c r="W521" s="6"/>
      <c r="X521" s="6"/>
    </row>
    <row r="522" spans="1:24" s="17" customFormat="1">
      <c r="A522" s="11">
        <v>41873</v>
      </c>
      <c r="B522" s="3" t="s">
        <v>16</v>
      </c>
      <c r="C522" s="5">
        <v>80.56</v>
      </c>
      <c r="E522" s="3" t="s">
        <v>339</v>
      </c>
      <c r="F522" s="6" t="str">
        <f t="shared" si="34"/>
        <v>RC0021</v>
      </c>
      <c r="G522" s="6" t="str">
        <f t="shared" si="35"/>
        <v>3059</v>
      </c>
      <c r="H522" s="6"/>
      <c r="I522" s="6" t="str">
        <f>VLOOKUP(F522,'Cost Centre Lookup'!A:B,2,FALSE)</f>
        <v>COMMUNITY SAFETY PARTNERSHIP</v>
      </c>
      <c r="J522" s="6" t="str">
        <f>VLOOKUP(G522,'Account Lookup'!A:B,2,FALSE)</f>
        <v>GENERAL OFFICE EXPENSES</v>
      </c>
      <c r="K522" s="6" t="s">
        <v>8</v>
      </c>
      <c r="L522" s="6" t="s">
        <v>349</v>
      </c>
      <c r="M522" s="6">
        <v>0</v>
      </c>
      <c r="N522" s="6">
        <v>0</v>
      </c>
      <c r="O522" s="6">
        <v>2</v>
      </c>
      <c r="P522" s="6">
        <v>1</v>
      </c>
      <c r="Q522" s="6"/>
      <c r="R522" s="6">
        <v>3</v>
      </c>
      <c r="S522" s="6">
        <v>0</v>
      </c>
      <c r="T522" s="6">
        <v>5</v>
      </c>
      <c r="U522" s="6">
        <v>9</v>
      </c>
      <c r="V522" s="6"/>
      <c r="W522" s="6"/>
      <c r="X522" s="6"/>
    </row>
    <row r="523" spans="1:24" s="17" customFormat="1">
      <c r="A523" s="11">
        <v>41873</v>
      </c>
      <c r="B523" s="3" t="s">
        <v>16</v>
      </c>
      <c r="C523" s="5">
        <v>30.95</v>
      </c>
      <c r="E523" s="3" t="s">
        <v>339</v>
      </c>
      <c r="F523" s="6" t="str">
        <f t="shared" si="34"/>
        <v>RH0004</v>
      </c>
      <c r="G523" s="6" t="str">
        <f t="shared" si="35"/>
        <v>3052</v>
      </c>
      <c r="H523" s="6"/>
      <c r="I523" s="6" t="str">
        <f>VLOOKUP(F523,'Cost Centre Lookup'!A:B,2,FALSE)</f>
        <v>HRA SUPERVISION &amp; MANAGEMENT</v>
      </c>
      <c r="J523" s="6" t="str">
        <f>VLOOKUP(G523,'Account Lookup'!A:B,2,FALSE)</f>
        <v>STATIONERY</v>
      </c>
      <c r="K523" s="6" t="s">
        <v>8</v>
      </c>
      <c r="L523" s="6" t="s">
        <v>9</v>
      </c>
      <c r="M523" s="6">
        <v>0</v>
      </c>
      <c r="N523" s="6">
        <v>0</v>
      </c>
      <c r="O523" s="6">
        <v>0</v>
      </c>
      <c r="P523" s="6">
        <v>4</v>
      </c>
      <c r="Q523" s="6"/>
      <c r="R523" s="6">
        <v>3</v>
      </c>
      <c r="S523" s="6">
        <v>0</v>
      </c>
      <c r="T523" s="6">
        <v>5</v>
      </c>
      <c r="U523" s="6">
        <v>2</v>
      </c>
      <c r="V523" s="6"/>
      <c r="W523" s="6"/>
      <c r="X523" s="6"/>
    </row>
    <row r="524" spans="1:24" s="17" customFormat="1">
      <c r="A524" s="11">
        <v>41873</v>
      </c>
      <c r="B524" s="3" t="s">
        <v>16</v>
      </c>
      <c r="C524" s="5">
        <v>16.37</v>
      </c>
      <c r="E524" s="3" t="s">
        <v>339</v>
      </c>
      <c r="F524" s="6" t="str">
        <f t="shared" si="34"/>
        <v>RB0059</v>
      </c>
      <c r="G524" s="6" t="str">
        <f t="shared" si="35"/>
        <v>3052</v>
      </c>
      <c r="H524" s="6"/>
      <c r="I524" s="6" t="str">
        <f>VLOOKUP(F524,'Cost Centre Lookup'!A:B,2,FALSE)</f>
        <v>ENVIRONMENTAL HEALTH SECTION</v>
      </c>
      <c r="J524" s="6" t="str">
        <f>VLOOKUP(G524,'Account Lookup'!A:B,2,FALSE)</f>
        <v>STATIONERY</v>
      </c>
      <c r="K524" s="6" t="s">
        <v>8</v>
      </c>
      <c r="L524" s="6" t="s">
        <v>12</v>
      </c>
      <c r="M524" s="6">
        <v>0</v>
      </c>
      <c r="N524" s="6">
        <v>0</v>
      </c>
      <c r="O524" s="6">
        <v>5</v>
      </c>
      <c r="P524" s="6">
        <v>9</v>
      </c>
      <c r="Q524" s="6"/>
      <c r="R524" s="6">
        <v>3</v>
      </c>
      <c r="S524" s="6">
        <v>0</v>
      </c>
      <c r="T524" s="6">
        <v>5</v>
      </c>
      <c r="U524" s="6">
        <v>2</v>
      </c>
      <c r="V524" s="6"/>
      <c r="W524" s="6"/>
      <c r="X524" s="6"/>
    </row>
    <row r="525" spans="1:24" s="17" customFormat="1">
      <c r="A525" s="11">
        <v>41873</v>
      </c>
      <c r="B525" s="3" t="s">
        <v>16</v>
      </c>
      <c r="C525" s="5">
        <v>1.2</v>
      </c>
      <c r="E525" s="3" t="s">
        <v>339</v>
      </c>
      <c r="F525" s="6" t="str">
        <f t="shared" si="34"/>
        <v>RF0099</v>
      </c>
      <c r="G525" s="6" t="str">
        <f t="shared" si="35"/>
        <v>3052</v>
      </c>
      <c r="H525" s="6"/>
      <c r="I525" s="6" t="str">
        <f>VLOOKUP(F525,'Cost Centre Lookup'!A:B,2,FALSE)</f>
        <v>BUSINESS SUPPORT</v>
      </c>
      <c r="J525" s="6" t="str">
        <f>VLOOKUP(G525,'Account Lookup'!A:B,2,FALSE)</f>
        <v>STATIONERY</v>
      </c>
      <c r="K525" s="6" t="s">
        <v>8</v>
      </c>
      <c r="L525" s="6" t="s">
        <v>10</v>
      </c>
      <c r="M525" s="6">
        <v>0</v>
      </c>
      <c r="N525" s="6">
        <v>0</v>
      </c>
      <c r="O525" s="6">
        <v>9</v>
      </c>
      <c r="P525" s="6">
        <v>9</v>
      </c>
      <c r="Q525" s="6"/>
      <c r="R525" s="6">
        <v>3</v>
      </c>
      <c r="S525" s="6">
        <v>0</v>
      </c>
      <c r="T525" s="6">
        <v>5</v>
      </c>
      <c r="U525" s="6">
        <v>2</v>
      </c>
      <c r="V525" s="6"/>
      <c r="W525" s="6"/>
      <c r="X525" s="6"/>
    </row>
    <row r="526" spans="1:24" s="17" customFormat="1">
      <c r="A526" s="11">
        <v>41873</v>
      </c>
      <c r="B526" s="3" t="s">
        <v>316</v>
      </c>
      <c r="C526" s="5">
        <v>12.15</v>
      </c>
      <c r="E526" s="3" t="s">
        <v>340</v>
      </c>
      <c r="F526" s="6" t="str">
        <f t="shared" si="34"/>
        <v>RA0017</v>
      </c>
      <c r="G526" s="6" t="str">
        <f t="shared" si="35"/>
        <v>1012</v>
      </c>
      <c r="H526" s="6"/>
      <c r="I526" s="6" t="str">
        <f>VLOOKUP(F526,'Cost Centre Lookup'!A:B,2,FALSE)</f>
        <v>INNOVATE COLBURN</v>
      </c>
      <c r="J526" s="6" t="str">
        <f>VLOOKUP(G526,'Account Lookup'!A:B,2,FALSE)</f>
        <v>REPAIRS &amp; MAINTENANCE - FIXED</v>
      </c>
      <c r="K526" s="6" t="s">
        <v>8</v>
      </c>
      <c r="L526" s="6" t="s">
        <v>67</v>
      </c>
      <c r="M526" s="6">
        <v>0</v>
      </c>
      <c r="N526" s="6">
        <v>0</v>
      </c>
      <c r="O526" s="6">
        <v>1</v>
      </c>
      <c r="P526" s="6">
        <v>7</v>
      </c>
      <c r="Q526" s="6"/>
      <c r="R526" s="6">
        <v>1</v>
      </c>
      <c r="S526" s="6">
        <v>0</v>
      </c>
      <c r="T526" s="6">
        <v>1</v>
      </c>
      <c r="U526" s="6">
        <v>2</v>
      </c>
      <c r="V526" s="6"/>
      <c r="W526" s="6"/>
      <c r="X526" s="6"/>
    </row>
    <row r="527" spans="1:24" s="17" customFormat="1">
      <c r="A527" s="11">
        <v>41873</v>
      </c>
      <c r="B527" s="3" t="s">
        <v>61</v>
      </c>
      <c r="C527" s="5">
        <v>6</v>
      </c>
      <c r="E527" s="3" t="s">
        <v>341</v>
      </c>
      <c r="F527" s="6" t="str">
        <f t="shared" si="34"/>
        <v>RF0061</v>
      </c>
      <c r="G527" s="6" t="str">
        <f t="shared" si="35"/>
        <v>3001</v>
      </c>
      <c r="H527" s="6"/>
      <c r="I527" s="6" t="str">
        <f>VLOOKUP(F527,'Cost Centre Lookup'!A:B,2,FALSE)</f>
        <v>MERCURY HOUSE</v>
      </c>
      <c r="J527" s="6" t="str">
        <f>VLOOKUP(G527,'Account Lookup'!A:B,2,FALSE)</f>
        <v>EQUIPMENT PURCHASE</v>
      </c>
      <c r="K527" s="6" t="s">
        <v>8</v>
      </c>
      <c r="L527" s="6" t="s">
        <v>10</v>
      </c>
      <c r="M527" s="6">
        <v>0</v>
      </c>
      <c r="N527" s="6">
        <v>0</v>
      </c>
      <c r="O527" s="6">
        <v>6</v>
      </c>
      <c r="P527" s="6">
        <v>1</v>
      </c>
      <c r="Q527" s="6"/>
      <c r="R527" s="6">
        <v>3</v>
      </c>
      <c r="S527" s="6">
        <v>0</v>
      </c>
      <c r="T527" s="6">
        <v>0</v>
      </c>
      <c r="U527" s="6">
        <v>1</v>
      </c>
      <c r="V527" s="6"/>
      <c r="W527" s="6"/>
      <c r="X527" s="6"/>
    </row>
    <row r="528" spans="1:24" s="17" customFormat="1">
      <c r="A528" s="11">
        <v>41873</v>
      </c>
      <c r="B528" s="3" t="s">
        <v>40</v>
      </c>
      <c r="C528" s="5">
        <v>33.97</v>
      </c>
      <c r="E528" s="2" t="s">
        <v>46</v>
      </c>
      <c r="F528" s="6" t="str">
        <f t="shared" si="34"/>
        <v>RZ0216</v>
      </c>
      <c r="G528" s="6" t="str">
        <f t="shared" si="35"/>
        <v>Z102</v>
      </c>
      <c r="H528" s="6"/>
      <c r="I528" s="6" t="str">
        <f>VLOOKUP(F528,'Cost Centre Lookup'!A:B,2,FALSE)</f>
        <v>CENTRAL STORES</v>
      </c>
      <c r="J528" s="6" t="str">
        <f>VLOOKUP(G528,'Account Lookup'!A:B,2,FALSE)</f>
        <v>PURCHASES</v>
      </c>
      <c r="K528" s="6" t="s">
        <v>8</v>
      </c>
      <c r="L528" s="6" t="s">
        <v>57</v>
      </c>
      <c r="M528" s="6">
        <v>0</v>
      </c>
      <c r="N528" s="6">
        <v>2</v>
      </c>
      <c r="O528" s="6">
        <v>1</v>
      </c>
      <c r="P528" s="6">
        <v>6</v>
      </c>
      <c r="Q528" s="6"/>
      <c r="R528" s="6" t="s">
        <v>57</v>
      </c>
      <c r="S528" s="6">
        <v>1</v>
      </c>
      <c r="T528" s="6">
        <v>0</v>
      </c>
      <c r="U528" s="6">
        <v>2</v>
      </c>
      <c r="V528" s="6">
        <v>9</v>
      </c>
      <c r="W528" s="6">
        <v>0</v>
      </c>
      <c r="X528" s="6">
        <v>0</v>
      </c>
    </row>
    <row r="529" spans="1:24" s="17" customFormat="1">
      <c r="A529" s="11">
        <v>41873</v>
      </c>
      <c r="B529" s="3" t="s">
        <v>40</v>
      </c>
      <c r="C529" s="5">
        <v>65.67</v>
      </c>
      <c r="E529" s="2" t="s">
        <v>46</v>
      </c>
      <c r="F529" s="6" t="str">
        <f t="shared" si="34"/>
        <v>RZ0216</v>
      </c>
      <c r="G529" s="6" t="str">
        <f t="shared" si="35"/>
        <v>Z102</v>
      </c>
      <c r="H529" s="6"/>
      <c r="I529" s="6" t="str">
        <f>VLOOKUP(F529,'Cost Centre Lookup'!A:B,2,FALSE)</f>
        <v>CENTRAL STORES</v>
      </c>
      <c r="J529" s="6" t="str">
        <f>VLOOKUP(G529,'Account Lookup'!A:B,2,FALSE)</f>
        <v>PURCHASES</v>
      </c>
      <c r="K529" s="6" t="s">
        <v>8</v>
      </c>
      <c r="L529" s="6" t="s">
        <v>57</v>
      </c>
      <c r="M529" s="6">
        <v>0</v>
      </c>
      <c r="N529" s="6">
        <v>2</v>
      </c>
      <c r="O529" s="6">
        <v>1</v>
      </c>
      <c r="P529" s="6">
        <v>6</v>
      </c>
      <c r="Q529" s="6"/>
      <c r="R529" s="6" t="s">
        <v>57</v>
      </c>
      <c r="S529" s="6">
        <v>1</v>
      </c>
      <c r="T529" s="6">
        <v>0</v>
      </c>
      <c r="U529" s="6">
        <v>2</v>
      </c>
      <c r="V529" s="6"/>
      <c r="W529" s="6"/>
      <c r="X529" s="6"/>
    </row>
    <row r="530" spans="1:24" s="17" customFormat="1">
      <c r="A530" s="11">
        <v>41873</v>
      </c>
      <c r="B530" s="3" t="s">
        <v>352</v>
      </c>
      <c r="C530" s="5">
        <v>59.35</v>
      </c>
      <c r="E530" s="3" t="s">
        <v>46</v>
      </c>
      <c r="F530" s="6" t="str">
        <f t="shared" si="34"/>
        <v>RZ0216</v>
      </c>
      <c r="G530" s="6" t="str">
        <f t="shared" si="35"/>
        <v>Z102</v>
      </c>
      <c r="H530" s="6"/>
      <c r="I530" s="6" t="str">
        <f>VLOOKUP(F530,'Cost Centre Lookup'!A:B,2,FALSE)</f>
        <v>CENTRAL STORES</v>
      </c>
      <c r="J530" s="6" t="str">
        <f>VLOOKUP(G530,'Account Lookup'!A:B,2,FALSE)</f>
        <v>PURCHASES</v>
      </c>
      <c r="K530" s="6" t="s">
        <v>8</v>
      </c>
      <c r="L530" s="6" t="s">
        <v>57</v>
      </c>
      <c r="M530" s="6">
        <v>0</v>
      </c>
      <c r="N530" s="6">
        <v>2</v>
      </c>
      <c r="O530" s="6">
        <v>1</v>
      </c>
      <c r="P530" s="6">
        <v>6</v>
      </c>
      <c r="Q530" s="6"/>
      <c r="R530" s="6" t="s">
        <v>57</v>
      </c>
      <c r="S530" s="6">
        <v>1</v>
      </c>
      <c r="T530" s="6">
        <v>0</v>
      </c>
      <c r="U530" s="6">
        <v>2</v>
      </c>
      <c r="V530" s="6"/>
      <c r="W530" s="6"/>
      <c r="X530" s="6"/>
    </row>
    <row r="531" spans="1:24" s="17" customFormat="1">
      <c r="A531" s="11">
        <v>41876</v>
      </c>
      <c r="B531" s="3" t="s">
        <v>61</v>
      </c>
      <c r="C531" s="5">
        <v>9.5</v>
      </c>
      <c r="E531" s="3" t="s">
        <v>342</v>
      </c>
      <c r="F531" s="6" t="str">
        <f t="shared" si="34"/>
        <v>RH0004</v>
      </c>
      <c r="G531" s="6" t="str">
        <f t="shared" si="35"/>
        <v>3059</v>
      </c>
      <c r="H531" s="6"/>
      <c r="I531" s="6" t="str">
        <f>VLOOKUP(F531,'Cost Centre Lookup'!A:B,2,FALSE)</f>
        <v>HRA SUPERVISION &amp; MANAGEMENT</v>
      </c>
      <c r="J531" s="6" t="str">
        <f>VLOOKUP(G531,'Account Lookup'!A:B,2,FALSE)</f>
        <v>GENERAL OFFICE EXPENSES</v>
      </c>
      <c r="K531" s="6" t="s">
        <v>8</v>
      </c>
      <c r="L531" s="6" t="s">
        <v>9</v>
      </c>
      <c r="M531" s="6">
        <v>0</v>
      </c>
      <c r="N531" s="6">
        <v>0</v>
      </c>
      <c r="O531" s="6">
        <v>0</v>
      </c>
      <c r="P531" s="6">
        <v>4</v>
      </c>
      <c r="Q531" s="6"/>
      <c r="R531" s="6">
        <v>3</v>
      </c>
      <c r="S531" s="6">
        <v>0</v>
      </c>
      <c r="T531" s="6">
        <v>5</v>
      </c>
      <c r="U531" s="6">
        <v>9</v>
      </c>
      <c r="V531" s="6"/>
      <c r="W531" s="6"/>
      <c r="X531" s="6"/>
    </row>
    <row r="532" spans="1:24" s="17" customFormat="1">
      <c r="A532" s="11">
        <v>41876</v>
      </c>
      <c r="B532" s="3" t="s">
        <v>61</v>
      </c>
      <c r="C532" s="5">
        <v>9.5</v>
      </c>
      <c r="E532" s="3" t="s">
        <v>342</v>
      </c>
      <c r="F532" s="6" t="str">
        <f t="shared" si="34"/>
        <v>RF0109</v>
      </c>
      <c r="G532" s="6" t="str">
        <f t="shared" si="35"/>
        <v>3059</v>
      </c>
      <c r="H532" s="6"/>
      <c r="I532" s="6" t="str">
        <f>VLOOKUP(F532,'Cost Centre Lookup'!A:B,2,FALSE)</f>
        <v>CUSTOMER SERVICES</v>
      </c>
      <c r="J532" s="6" t="str">
        <f>VLOOKUP(G532,'Account Lookup'!A:B,2,FALSE)</f>
        <v>GENERAL OFFICE EXPENSES</v>
      </c>
      <c r="K532" s="6" t="s">
        <v>8</v>
      </c>
      <c r="L532" s="6" t="s">
        <v>10</v>
      </c>
      <c r="M532" s="6">
        <v>0</v>
      </c>
      <c r="N532" s="6">
        <v>1</v>
      </c>
      <c r="O532" s="6">
        <v>0</v>
      </c>
      <c r="P532" s="6">
        <v>9</v>
      </c>
      <c r="Q532" s="6"/>
      <c r="R532" s="6">
        <v>3</v>
      </c>
      <c r="S532" s="6">
        <v>0</v>
      </c>
      <c r="T532" s="6">
        <v>5</v>
      </c>
      <c r="U532" s="6">
        <v>9</v>
      </c>
      <c r="V532" s="6"/>
      <c r="W532" s="6"/>
      <c r="X532" s="6"/>
    </row>
    <row r="533" spans="1:24" s="17" customFormat="1">
      <c r="A533" s="11">
        <v>41877</v>
      </c>
      <c r="B533" s="3" t="s">
        <v>14</v>
      </c>
      <c r="C533" s="5">
        <v>19</v>
      </c>
      <c r="E533" s="3" t="s">
        <v>338</v>
      </c>
      <c r="F533" s="6" t="str">
        <f t="shared" si="34"/>
        <v>RB0010</v>
      </c>
      <c r="G533" s="6" t="str">
        <f t="shared" si="35"/>
        <v>3307</v>
      </c>
      <c r="H533" s="6"/>
      <c r="I533" s="6" t="str">
        <f>VLOOKUP(F533,'Cost Centre Lookup'!A:B,2,FALSE)</f>
        <v>DEVELOPMENT MANAGEMENT</v>
      </c>
      <c r="J533" s="6" t="str">
        <f>VLOOKUP(G533,'Account Lookup'!A:B,2,FALSE)</f>
        <v>TELEPHONES - MOBILE</v>
      </c>
      <c r="K533" s="6" t="s">
        <v>8</v>
      </c>
      <c r="L533" s="6" t="s">
        <v>12</v>
      </c>
      <c r="M533" s="6">
        <v>0</v>
      </c>
      <c r="N533" s="6">
        <v>0</v>
      </c>
      <c r="O533" s="6">
        <v>1</v>
      </c>
      <c r="P533" s="6">
        <v>0</v>
      </c>
      <c r="Q533" s="6"/>
      <c r="R533" s="6">
        <v>3</v>
      </c>
      <c r="S533" s="6">
        <v>3</v>
      </c>
      <c r="T533" s="6">
        <v>0</v>
      </c>
      <c r="U533" s="6">
        <v>7</v>
      </c>
      <c r="V533" s="6"/>
      <c r="W533" s="6"/>
      <c r="X533" s="6"/>
    </row>
    <row r="534" spans="1:24" s="17" customFormat="1">
      <c r="A534" s="11">
        <v>41877</v>
      </c>
      <c r="B534" s="3" t="s">
        <v>14</v>
      </c>
      <c r="C534" s="5">
        <v>38</v>
      </c>
      <c r="E534" s="3" t="s">
        <v>338</v>
      </c>
      <c r="F534" s="6" t="str">
        <f t="shared" si="34"/>
        <v>RB0089</v>
      </c>
      <c r="G534" s="6" t="str">
        <f t="shared" si="35"/>
        <v>3307</v>
      </c>
      <c r="H534" s="6"/>
      <c r="I534" s="6" t="str">
        <f>VLOOKUP(F534,'Cost Centre Lookup'!A:B,2,FALSE)</f>
        <v>WASTE &amp; STREET SCENE SECTION</v>
      </c>
      <c r="J534" s="6" t="str">
        <f>VLOOKUP(G534,'Account Lookup'!A:B,2,FALSE)</f>
        <v>TELEPHONES - MOBILE</v>
      </c>
      <c r="K534" s="6" t="s">
        <v>8</v>
      </c>
      <c r="L534" s="6" t="s">
        <v>12</v>
      </c>
      <c r="M534" s="6">
        <v>0</v>
      </c>
      <c r="N534" s="6">
        <v>0</v>
      </c>
      <c r="O534" s="6">
        <v>8</v>
      </c>
      <c r="P534" s="6">
        <v>9</v>
      </c>
      <c r="Q534" s="6"/>
      <c r="R534" s="6">
        <v>3</v>
      </c>
      <c r="S534" s="6">
        <v>3</v>
      </c>
      <c r="T534" s="6">
        <v>0</v>
      </c>
      <c r="U534" s="6">
        <v>7</v>
      </c>
      <c r="V534" s="6"/>
      <c r="W534" s="6"/>
      <c r="X534" s="6"/>
    </row>
    <row r="535" spans="1:24" s="17" customFormat="1">
      <c r="A535" s="11">
        <v>41877</v>
      </c>
      <c r="B535" s="3" t="s">
        <v>41</v>
      </c>
      <c r="C535" s="5">
        <v>10.56</v>
      </c>
      <c r="E535" s="3" t="s">
        <v>364</v>
      </c>
      <c r="F535" s="6" t="str">
        <f t="shared" si="34"/>
        <v>RH0024</v>
      </c>
      <c r="G535" s="6" t="str">
        <f t="shared" si="35"/>
        <v>3001</v>
      </c>
      <c r="H535" s="6"/>
      <c r="I535" s="6" t="str">
        <f>VLOOKUP(F535,'Cost Centre Lookup'!A:B,2,FALSE)</f>
        <v>BUILDING MAINTENANCE</v>
      </c>
      <c r="J535" s="6" t="str">
        <f>VLOOKUP(G535,'Account Lookup'!A:B,2,FALSE)</f>
        <v>EQUIPMENT PURCHASE</v>
      </c>
      <c r="K535" s="6" t="s">
        <v>8</v>
      </c>
      <c r="L535" s="6" t="s">
        <v>9</v>
      </c>
      <c r="M535" s="6">
        <v>0</v>
      </c>
      <c r="N535" s="6">
        <v>0</v>
      </c>
      <c r="O535" s="6">
        <v>2</v>
      </c>
      <c r="P535" s="6">
        <v>4</v>
      </c>
      <c r="Q535" s="6"/>
      <c r="R535" s="6">
        <v>3</v>
      </c>
      <c r="S535" s="6">
        <v>0</v>
      </c>
      <c r="T535" s="6">
        <v>0</v>
      </c>
      <c r="U535" s="6">
        <v>1</v>
      </c>
      <c r="V535" s="6"/>
      <c r="W535" s="6"/>
      <c r="X535" s="6"/>
    </row>
    <row r="536" spans="1:24" s="17" customFormat="1">
      <c r="A536" s="11">
        <v>41878</v>
      </c>
      <c r="B536" s="3" t="s">
        <v>200</v>
      </c>
      <c r="C536" s="5">
        <v>124</v>
      </c>
      <c r="E536" s="3" t="s">
        <v>215</v>
      </c>
      <c r="F536" s="6" t="str">
        <f t="shared" si="34"/>
        <v>RA0017</v>
      </c>
      <c r="G536" s="6" t="str">
        <f t="shared" si="35"/>
        <v>3301</v>
      </c>
      <c r="H536" s="6"/>
      <c r="I536" s="6" t="str">
        <f>VLOOKUP(F536,'Cost Centre Lookup'!A:B,2,FALSE)</f>
        <v>INNOVATE COLBURN</v>
      </c>
      <c r="J536" s="6" t="str">
        <f>VLOOKUP(G536,'Account Lookup'!A:B,2,FALSE)</f>
        <v>POSTAGES</v>
      </c>
      <c r="K536" s="6" t="s">
        <v>8</v>
      </c>
      <c r="L536" s="6" t="s">
        <v>67</v>
      </c>
      <c r="M536" s="6">
        <v>0</v>
      </c>
      <c r="N536" s="6">
        <v>0</v>
      </c>
      <c r="O536" s="6">
        <v>1</v>
      </c>
      <c r="P536" s="6">
        <v>7</v>
      </c>
      <c r="Q536" s="6"/>
      <c r="R536" s="6">
        <v>3</v>
      </c>
      <c r="S536" s="6">
        <v>3</v>
      </c>
      <c r="T536" s="6">
        <v>0</v>
      </c>
      <c r="U536" s="6">
        <v>1</v>
      </c>
      <c r="V536" s="6"/>
      <c r="W536" s="6"/>
      <c r="X536" s="6"/>
    </row>
    <row r="537" spans="1:24" s="17" customFormat="1">
      <c r="A537" s="11">
        <v>41878</v>
      </c>
      <c r="B537" s="3" t="s">
        <v>61</v>
      </c>
      <c r="C537" s="5">
        <v>41.67</v>
      </c>
      <c r="E537" s="3" t="s">
        <v>343</v>
      </c>
      <c r="F537" s="6" t="str">
        <f t="shared" si="34"/>
        <v>RH0004</v>
      </c>
      <c r="G537" s="6" t="str">
        <f t="shared" si="35"/>
        <v>3307</v>
      </c>
      <c r="H537" s="6"/>
      <c r="I537" s="6" t="str">
        <f>VLOOKUP(F537,'Cost Centre Lookup'!A:B,2,FALSE)</f>
        <v>HRA SUPERVISION &amp; MANAGEMENT</v>
      </c>
      <c r="J537" s="6" t="str">
        <f>VLOOKUP(G537,'Account Lookup'!A:B,2,FALSE)</f>
        <v>TELEPHONES - MOBILE</v>
      </c>
      <c r="K537" s="6" t="s">
        <v>8</v>
      </c>
      <c r="L537" s="6" t="s">
        <v>9</v>
      </c>
      <c r="M537" s="6">
        <v>0</v>
      </c>
      <c r="N537" s="6">
        <v>0</v>
      </c>
      <c r="O537" s="6">
        <v>0</v>
      </c>
      <c r="P537" s="6">
        <v>4</v>
      </c>
      <c r="Q537" s="6"/>
      <c r="R537" s="6">
        <v>3</v>
      </c>
      <c r="S537" s="6">
        <v>3</v>
      </c>
      <c r="T537" s="6">
        <v>0</v>
      </c>
      <c r="U537" s="6">
        <v>7</v>
      </c>
      <c r="V537" s="6"/>
      <c r="W537" s="6"/>
      <c r="X537" s="6"/>
    </row>
    <row r="538" spans="1:24" s="17" customFormat="1">
      <c r="A538" s="11">
        <v>41878</v>
      </c>
      <c r="B538" s="3" t="s">
        <v>22</v>
      </c>
      <c r="C538" s="5">
        <v>26</v>
      </c>
      <c r="E538" s="3" t="s">
        <v>344</v>
      </c>
      <c r="F538" s="6" t="str">
        <f t="shared" si="34"/>
        <v>RE0059</v>
      </c>
      <c r="G538" s="6" t="str">
        <f t="shared" si="35"/>
        <v>0114</v>
      </c>
      <c r="H538" s="6"/>
      <c r="I538" s="6" t="str">
        <f>VLOOKUP(F538,'Cost Centre Lookup'!A:B,2,FALSE)</f>
        <v>REVENUES &amp; BENEFITS</v>
      </c>
      <c r="J538" s="6" t="str">
        <f>VLOOKUP(G538,'Account Lookup'!A:B,2,FALSE)</f>
        <v>TECHNICAL TRAINING</v>
      </c>
      <c r="K538" s="6" t="s">
        <v>8</v>
      </c>
      <c r="L538" s="6" t="s">
        <v>11</v>
      </c>
      <c r="M538" s="6">
        <v>0</v>
      </c>
      <c r="N538" s="6">
        <v>0</v>
      </c>
      <c r="O538" s="6">
        <v>5</v>
      </c>
      <c r="P538" s="6">
        <v>9</v>
      </c>
      <c r="Q538" s="6"/>
      <c r="R538" s="6">
        <v>0</v>
      </c>
      <c r="S538" s="6">
        <v>1</v>
      </c>
      <c r="T538" s="6">
        <v>1</v>
      </c>
      <c r="U538" s="6">
        <v>4</v>
      </c>
      <c r="V538" s="6"/>
      <c r="W538" s="6"/>
      <c r="X538" s="6"/>
    </row>
    <row r="539" spans="1:24" s="17" customFormat="1">
      <c r="A539" s="11">
        <v>41878</v>
      </c>
      <c r="B539" s="3" t="s">
        <v>317</v>
      </c>
      <c r="C539" s="5">
        <v>26.72</v>
      </c>
      <c r="E539" s="3" t="s">
        <v>345</v>
      </c>
      <c r="F539" s="6" t="str">
        <f t="shared" si="34"/>
        <v>RH0042</v>
      </c>
      <c r="G539" s="6" t="str">
        <f t="shared" si="35"/>
        <v>1052</v>
      </c>
      <c r="H539" s="6"/>
      <c r="I539" s="6" t="str">
        <f>VLOOKUP(F539,'Cost Centre Lookup'!A:B,2,FALSE)</f>
        <v>ST OSWINS GROVE GILLING WEST</v>
      </c>
      <c r="J539" s="6" t="str">
        <f>VLOOKUP(G539,'Account Lookup'!A:B,2,FALSE)</f>
        <v>ELECTRICITY</v>
      </c>
      <c r="K539" s="6" t="s">
        <v>8</v>
      </c>
      <c r="L539" s="6" t="s">
        <v>9</v>
      </c>
      <c r="M539" s="6">
        <v>0</v>
      </c>
      <c r="N539" s="6">
        <v>0</v>
      </c>
      <c r="O539" s="6">
        <v>4</v>
      </c>
      <c r="P539" s="6">
        <v>2</v>
      </c>
      <c r="Q539" s="6"/>
      <c r="R539" s="6">
        <v>1</v>
      </c>
      <c r="S539" s="6">
        <v>0</v>
      </c>
      <c r="T539" s="6">
        <v>5</v>
      </c>
      <c r="U539" s="6">
        <v>2</v>
      </c>
      <c r="V539" s="6"/>
      <c r="W539" s="6"/>
      <c r="X539" s="6"/>
    </row>
    <row r="540" spans="1:24" s="17" customFormat="1">
      <c r="A540" s="11">
        <v>41879</v>
      </c>
      <c r="B540" s="3" t="s">
        <v>61</v>
      </c>
      <c r="C540" s="5">
        <v>29.99</v>
      </c>
      <c r="E540" s="3" t="s">
        <v>346</v>
      </c>
      <c r="F540" s="6" t="str">
        <f t="shared" si="34"/>
        <v>RZ6814</v>
      </c>
      <c r="G540" s="6" t="str">
        <f t="shared" si="35"/>
        <v>Z611</v>
      </c>
      <c r="H540" s="6"/>
      <c r="I540" s="6" t="str">
        <f>VLOOKUP(F540,'Cost Centre Lookup'!A:B,2,FALSE)</f>
        <v>DESKTOPS</v>
      </c>
      <c r="J540" s="6" t="str">
        <f>VLOOKUP(G540,'Account Lookup'!A:B,2,FALSE)</f>
        <v>HARDWARE</v>
      </c>
      <c r="K540" s="6" t="s">
        <v>8</v>
      </c>
      <c r="L540" s="6" t="s">
        <v>57</v>
      </c>
      <c r="M540" s="6">
        <v>6</v>
      </c>
      <c r="N540" s="6">
        <v>8</v>
      </c>
      <c r="O540" s="6">
        <v>1</v>
      </c>
      <c r="P540" s="6">
        <v>4</v>
      </c>
      <c r="Q540" s="6"/>
      <c r="R540" s="6" t="s">
        <v>57</v>
      </c>
      <c r="S540" s="6">
        <v>6</v>
      </c>
      <c r="T540" s="6">
        <v>1</v>
      </c>
      <c r="U540" s="6">
        <v>1</v>
      </c>
      <c r="V540" s="6"/>
      <c r="W540" s="6"/>
      <c r="X540" s="6"/>
    </row>
    <row r="541" spans="1:24" s="17" customFormat="1">
      <c r="A541" s="12">
        <v>41879</v>
      </c>
      <c r="B541" s="2" t="s">
        <v>61</v>
      </c>
      <c r="C541" s="4">
        <v>6.9</v>
      </c>
      <c r="E541" s="2" t="s">
        <v>348</v>
      </c>
      <c r="F541" s="6" t="str">
        <f t="shared" si="34"/>
        <v>RZ6814</v>
      </c>
      <c r="G541" s="6" t="str">
        <f t="shared" si="35"/>
        <v>Z611</v>
      </c>
      <c r="H541" s="6"/>
      <c r="I541" s="6" t="str">
        <f>VLOOKUP(F541,'Cost Centre Lookup'!A:B,2,FALSE)</f>
        <v>DESKTOPS</v>
      </c>
      <c r="J541" s="6" t="str">
        <f>VLOOKUP(G541,'Account Lookup'!A:B,2,FALSE)</f>
        <v>HARDWARE</v>
      </c>
      <c r="K541" s="6" t="s">
        <v>8</v>
      </c>
      <c r="L541" s="6" t="s">
        <v>57</v>
      </c>
      <c r="M541" s="6">
        <v>6</v>
      </c>
      <c r="N541" s="6">
        <v>8</v>
      </c>
      <c r="O541" s="6">
        <v>1</v>
      </c>
      <c r="P541" s="6">
        <v>4</v>
      </c>
      <c r="Q541" s="6"/>
      <c r="R541" s="6" t="s">
        <v>57</v>
      </c>
      <c r="S541" s="6">
        <v>6</v>
      </c>
      <c r="T541" s="6">
        <v>1</v>
      </c>
      <c r="U541" s="6">
        <v>1</v>
      </c>
      <c r="V541" s="6"/>
      <c r="W541" s="6"/>
      <c r="X541" s="6"/>
    </row>
    <row r="542" spans="1:24" s="17" customFormat="1">
      <c r="A542" s="12">
        <v>41879</v>
      </c>
      <c r="B542" s="3" t="s">
        <v>41</v>
      </c>
      <c r="C542" s="10">
        <v>105.63</v>
      </c>
      <c r="E542" s="3" t="s">
        <v>358</v>
      </c>
      <c r="F542" s="6" t="str">
        <f t="shared" si="34"/>
        <v>RZ8234</v>
      </c>
      <c r="G542" s="6" t="str">
        <f t="shared" si="35"/>
        <v>Z107</v>
      </c>
      <c r="H542" s="6"/>
      <c r="I542" s="6" t="str">
        <f>VLOOKUP(F542,'Cost Centre Lookup'!A:B,2,FALSE)</f>
        <v>SALARIES - TOOLS PURCHASES</v>
      </c>
      <c r="J542" s="6" t="str">
        <f>VLOOKUP(G542,'Account Lookup'!A:B,2,FALSE)</f>
        <v>PAYMENTS</v>
      </c>
      <c r="K542" s="6" t="s">
        <v>8</v>
      </c>
      <c r="L542" s="6" t="s">
        <v>57</v>
      </c>
      <c r="M542" s="6">
        <v>8</v>
      </c>
      <c r="N542" s="6">
        <v>2</v>
      </c>
      <c r="O542" s="6">
        <v>3</v>
      </c>
      <c r="P542" s="6">
        <v>4</v>
      </c>
      <c r="Q542" s="6"/>
      <c r="R542" s="6" t="s">
        <v>57</v>
      </c>
      <c r="S542" s="6">
        <v>1</v>
      </c>
      <c r="T542" s="6">
        <v>0</v>
      </c>
      <c r="U542" s="6">
        <v>7</v>
      </c>
      <c r="V542" s="6"/>
      <c r="W542" s="6"/>
      <c r="X542" s="6"/>
    </row>
    <row r="543" spans="1:24" s="17" customFormat="1">
      <c r="A543" s="12">
        <v>41879</v>
      </c>
      <c r="B543" s="3" t="s">
        <v>278</v>
      </c>
      <c r="C543" s="10">
        <v>79.959999999999994</v>
      </c>
      <c r="E543" s="3" t="s">
        <v>358</v>
      </c>
      <c r="F543" s="6" t="str">
        <f t="shared" si="34"/>
        <v>RZ8234</v>
      </c>
      <c r="G543" s="6" t="str">
        <f t="shared" si="35"/>
        <v>Z107</v>
      </c>
      <c r="H543" s="6"/>
      <c r="I543" s="6" t="str">
        <f>VLOOKUP(F543,'Cost Centre Lookup'!A:B,2,FALSE)</f>
        <v>SALARIES - TOOLS PURCHASES</v>
      </c>
      <c r="J543" s="6" t="str">
        <f>VLOOKUP(G543,'Account Lookup'!A:B,2,FALSE)</f>
        <v>PAYMENTS</v>
      </c>
      <c r="K543" s="6" t="s">
        <v>8</v>
      </c>
      <c r="L543" s="6" t="s">
        <v>57</v>
      </c>
      <c r="M543" s="6">
        <v>8</v>
      </c>
      <c r="N543" s="6">
        <v>2</v>
      </c>
      <c r="O543" s="6">
        <v>3</v>
      </c>
      <c r="P543" s="6">
        <v>4</v>
      </c>
      <c r="Q543" s="6"/>
      <c r="R543" s="6" t="s">
        <v>57</v>
      </c>
      <c r="S543" s="6">
        <v>1</v>
      </c>
      <c r="T543" s="6">
        <v>0</v>
      </c>
      <c r="U543" s="6">
        <v>7</v>
      </c>
      <c r="V543" s="6"/>
      <c r="W543" s="6"/>
      <c r="X543" s="6"/>
    </row>
    <row r="544" spans="1:24" s="17" customFormat="1">
      <c r="A544" s="12">
        <v>41879</v>
      </c>
      <c r="B544" s="3" t="s">
        <v>278</v>
      </c>
      <c r="C544" s="10">
        <v>39.99</v>
      </c>
      <c r="E544" s="3" t="s">
        <v>358</v>
      </c>
      <c r="F544" s="6" t="str">
        <f t="shared" si="34"/>
        <v>RZ8234</v>
      </c>
      <c r="G544" s="6" t="str">
        <f t="shared" si="35"/>
        <v>Z107</v>
      </c>
      <c r="H544" s="6"/>
      <c r="I544" s="6" t="str">
        <f>VLOOKUP(F544,'Cost Centre Lookup'!A:B,2,FALSE)</f>
        <v>SALARIES - TOOLS PURCHASES</v>
      </c>
      <c r="J544" s="6" t="str">
        <f>VLOOKUP(G544,'Account Lookup'!A:B,2,FALSE)</f>
        <v>PAYMENTS</v>
      </c>
      <c r="K544" s="6" t="s">
        <v>8</v>
      </c>
      <c r="L544" s="6" t="s">
        <v>57</v>
      </c>
      <c r="M544" s="6">
        <v>8</v>
      </c>
      <c r="N544" s="6">
        <v>2</v>
      </c>
      <c r="O544" s="6">
        <v>3</v>
      </c>
      <c r="P544" s="6">
        <v>4</v>
      </c>
      <c r="Q544" s="6"/>
      <c r="R544" s="6" t="s">
        <v>57</v>
      </c>
      <c r="S544" s="6">
        <v>1</v>
      </c>
      <c r="T544" s="6">
        <v>0</v>
      </c>
      <c r="U544" s="6">
        <v>7</v>
      </c>
      <c r="V544" s="6"/>
      <c r="W544" s="6"/>
      <c r="X544" s="6"/>
    </row>
    <row r="545" spans="1:25" s="17" customFormat="1">
      <c r="A545" s="12">
        <v>41879</v>
      </c>
      <c r="B545" s="3" t="s">
        <v>279</v>
      </c>
      <c r="C545" s="10">
        <v>212.25</v>
      </c>
      <c r="E545" s="3" t="s">
        <v>358</v>
      </c>
      <c r="F545" s="6" t="str">
        <f t="shared" ref="F545:F552" si="36">K545&amp;L545&amp;M545&amp;N545&amp;O545&amp;P545</f>
        <v>RZ8234</v>
      </c>
      <c r="G545" s="6" t="str">
        <f t="shared" ref="G545:G552" si="37">R545&amp;S545&amp;T545&amp;U545</f>
        <v>Z107</v>
      </c>
      <c r="H545" s="6"/>
      <c r="I545" s="6" t="str">
        <f>VLOOKUP(F545,'Cost Centre Lookup'!A:B,2,FALSE)</f>
        <v>SALARIES - TOOLS PURCHASES</v>
      </c>
      <c r="J545" s="6" t="str">
        <f>VLOOKUP(G545,'Account Lookup'!A:B,2,FALSE)</f>
        <v>PAYMENTS</v>
      </c>
      <c r="K545" s="6" t="s">
        <v>8</v>
      </c>
      <c r="L545" s="6" t="s">
        <v>57</v>
      </c>
      <c r="M545" s="6">
        <v>8</v>
      </c>
      <c r="N545" s="6">
        <v>2</v>
      </c>
      <c r="O545" s="6">
        <v>3</v>
      </c>
      <c r="P545" s="6">
        <v>4</v>
      </c>
      <c r="Q545" s="6"/>
      <c r="R545" s="6" t="s">
        <v>57</v>
      </c>
      <c r="S545" s="6">
        <v>1</v>
      </c>
      <c r="T545" s="6">
        <v>0</v>
      </c>
      <c r="U545" s="6">
        <v>7</v>
      </c>
      <c r="V545" s="6"/>
      <c r="W545" s="6"/>
      <c r="X545" s="6"/>
    </row>
    <row r="546" spans="1:25" s="17" customFormat="1">
      <c r="A546" s="12">
        <v>41879</v>
      </c>
      <c r="B546" s="3" t="s">
        <v>279</v>
      </c>
      <c r="C546" s="10">
        <v>464.25</v>
      </c>
      <c r="E546" s="3" t="s">
        <v>360</v>
      </c>
      <c r="F546" s="6" t="str">
        <f t="shared" si="36"/>
        <v>RZ8234</v>
      </c>
      <c r="G546" s="6" t="str">
        <f t="shared" si="37"/>
        <v>Z107</v>
      </c>
      <c r="H546" s="6"/>
      <c r="I546" s="6" t="str">
        <f>VLOOKUP(F546,'Cost Centre Lookup'!A:B,2,FALSE)</f>
        <v>SALARIES - TOOLS PURCHASES</v>
      </c>
      <c r="J546" s="6" t="str">
        <f>VLOOKUP(G546,'Account Lookup'!A:B,2,FALSE)</f>
        <v>PAYMENTS</v>
      </c>
      <c r="K546" s="6" t="s">
        <v>8</v>
      </c>
      <c r="L546" s="6" t="s">
        <v>57</v>
      </c>
      <c r="M546" s="6">
        <v>8</v>
      </c>
      <c r="N546" s="6">
        <v>2</v>
      </c>
      <c r="O546" s="6">
        <v>3</v>
      </c>
      <c r="P546" s="6">
        <v>4</v>
      </c>
      <c r="Q546" s="6"/>
      <c r="R546" s="6" t="s">
        <v>57</v>
      </c>
      <c r="S546" s="6">
        <v>1</v>
      </c>
      <c r="T546" s="6">
        <v>0</v>
      </c>
      <c r="U546" s="6">
        <v>7</v>
      </c>
      <c r="V546" s="6"/>
      <c r="W546" s="6"/>
      <c r="X546" s="6"/>
    </row>
    <row r="547" spans="1:25" s="17" customFormat="1">
      <c r="A547" s="12">
        <v>41879</v>
      </c>
      <c r="B547" s="3" t="s">
        <v>350</v>
      </c>
      <c r="C547" s="5">
        <v>27.28</v>
      </c>
      <c r="E547" s="2" t="s">
        <v>47</v>
      </c>
      <c r="F547" s="6" t="str">
        <f t="shared" si="36"/>
        <v>RZ0216</v>
      </c>
      <c r="G547" s="6" t="str">
        <f t="shared" si="37"/>
        <v>Z102</v>
      </c>
      <c r="H547" s="6"/>
      <c r="I547" s="6" t="str">
        <f>VLOOKUP(F547,'Cost Centre Lookup'!A:B,2,FALSE)</f>
        <v>CENTRAL STORES</v>
      </c>
      <c r="J547" s="6" t="str">
        <f>VLOOKUP(G547,'Account Lookup'!A:B,2,FALSE)</f>
        <v>PURCHASES</v>
      </c>
      <c r="K547" s="6" t="s">
        <v>8</v>
      </c>
      <c r="L547" s="6" t="s">
        <v>57</v>
      </c>
      <c r="M547" s="6">
        <v>0</v>
      </c>
      <c r="N547" s="6">
        <v>2</v>
      </c>
      <c r="O547" s="6">
        <v>1</v>
      </c>
      <c r="P547" s="6">
        <v>6</v>
      </c>
      <c r="Q547" s="6"/>
      <c r="R547" s="6" t="s">
        <v>57</v>
      </c>
      <c r="S547" s="6">
        <v>1</v>
      </c>
      <c r="T547" s="6">
        <v>0</v>
      </c>
      <c r="U547" s="6">
        <v>2</v>
      </c>
      <c r="V547" s="6"/>
      <c r="W547" s="6"/>
      <c r="X547" s="6"/>
    </row>
    <row r="548" spans="1:25" s="17" customFormat="1">
      <c r="A548" s="12">
        <v>41879</v>
      </c>
      <c r="B548" s="3" t="s">
        <v>61</v>
      </c>
      <c r="C548" s="5">
        <v>2.99</v>
      </c>
      <c r="E548" s="3" t="s">
        <v>347</v>
      </c>
      <c r="F548" s="6" t="str">
        <f t="shared" si="36"/>
        <v>RB0059</v>
      </c>
      <c r="G548" s="6" t="str">
        <f t="shared" si="37"/>
        <v>3052</v>
      </c>
      <c r="H548" s="6"/>
      <c r="I548" s="6" t="str">
        <f>VLOOKUP(F548,'Cost Centre Lookup'!A:B,2,FALSE)</f>
        <v>ENVIRONMENTAL HEALTH SECTION</v>
      </c>
      <c r="J548" s="6" t="str">
        <f>VLOOKUP(G548,'Account Lookup'!A:B,2,FALSE)</f>
        <v>STATIONERY</v>
      </c>
      <c r="K548" s="6" t="s">
        <v>8</v>
      </c>
      <c r="L548" s="6" t="s">
        <v>12</v>
      </c>
      <c r="M548" s="6">
        <v>0</v>
      </c>
      <c r="N548" s="6">
        <v>0</v>
      </c>
      <c r="O548" s="6">
        <v>5</v>
      </c>
      <c r="P548" s="6">
        <v>9</v>
      </c>
      <c r="Q548" s="6"/>
      <c r="R548" s="6">
        <v>3</v>
      </c>
      <c r="S548" s="6">
        <v>0</v>
      </c>
      <c r="T548" s="6">
        <v>5</v>
      </c>
      <c r="U548" s="6">
        <v>2</v>
      </c>
      <c r="V548" s="6"/>
      <c r="W548" s="6"/>
      <c r="X548" s="6"/>
    </row>
    <row r="549" spans="1:25" s="17" customFormat="1">
      <c r="A549" s="11">
        <v>41880</v>
      </c>
      <c r="B549" s="3" t="s">
        <v>41</v>
      </c>
      <c r="C549" s="5">
        <v>151.33000000000001</v>
      </c>
      <c r="E549" s="3" t="s">
        <v>46</v>
      </c>
      <c r="F549" s="6" t="str">
        <f t="shared" si="36"/>
        <v>RZ0216</v>
      </c>
      <c r="G549" s="6" t="str">
        <f t="shared" si="37"/>
        <v>Z102</v>
      </c>
      <c r="H549" s="6"/>
      <c r="I549" s="6" t="str">
        <f>VLOOKUP(F549,'Cost Centre Lookup'!A:B,2,FALSE)</f>
        <v>CENTRAL STORES</v>
      </c>
      <c r="J549" s="6" t="str">
        <f>VLOOKUP(G549,'Account Lookup'!A:B,2,FALSE)</f>
        <v>PURCHASES</v>
      </c>
      <c r="K549" s="6" t="s">
        <v>8</v>
      </c>
      <c r="L549" s="6" t="s">
        <v>57</v>
      </c>
      <c r="M549" s="6">
        <v>0</v>
      </c>
      <c r="N549" s="6">
        <v>2</v>
      </c>
      <c r="O549" s="6">
        <v>1</v>
      </c>
      <c r="P549" s="6">
        <v>6</v>
      </c>
      <c r="Q549" s="6"/>
      <c r="R549" s="6" t="s">
        <v>57</v>
      </c>
      <c r="S549" s="6">
        <v>1</v>
      </c>
      <c r="T549" s="6">
        <v>0</v>
      </c>
      <c r="U549" s="6">
        <v>2</v>
      </c>
      <c r="V549" s="6"/>
      <c r="W549" s="6"/>
      <c r="X549" s="6"/>
    </row>
    <row r="550" spans="1:25" s="17" customFormat="1">
      <c r="A550" s="11">
        <v>41880</v>
      </c>
      <c r="B550" s="3" t="s">
        <v>41</v>
      </c>
      <c r="C550" s="5">
        <v>78.5</v>
      </c>
      <c r="E550" s="3" t="s">
        <v>46</v>
      </c>
      <c r="F550" s="6" t="str">
        <f t="shared" si="36"/>
        <v>RZ0216</v>
      </c>
      <c r="G550" s="6" t="str">
        <f t="shared" si="37"/>
        <v>Z102</v>
      </c>
      <c r="H550" s="6"/>
      <c r="I550" s="6" t="str">
        <f>VLOOKUP(F550,'Cost Centre Lookup'!A:B,2,FALSE)</f>
        <v>CENTRAL STORES</v>
      </c>
      <c r="J550" s="6" t="str">
        <f>VLOOKUP(G550,'Account Lookup'!A:B,2,FALSE)</f>
        <v>PURCHASES</v>
      </c>
      <c r="K550" s="6" t="s">
        <v>8</v>
      </c>
      <c r="L550" s="6" t="s">
        <v>57</v>
      </c>
      <c r="M550" s="6">
        <v>0</v>
      </c>
      <c r="N550" s="6">
        <v>2</v>
      </c>
      <c r="O550" s="6">
        <v>1</v>
      </c>
      <c r="P550" s="6">
        <v>6</v>
      </c>
      <c r="Q550" s="6"/>
      <c r="R550" s="6" t="s">
        <v>57</v>
      </c>
      <c r="S550" s="6">
        <v>1</v>
      </c>
      <c r="T550" s="6">
        <v>0</v>
      </c>
      <c r="U550" s="6">
        <v>2</v>
      </c>
      <c r="V550" s="6"/>
      <c r="W550" s="6"/>
      <c r="X550" s="6"/>
    </row>
    <row r="551" spans="1:25" s="17" customFormat="1">
      <c r="A551" s="11">
        <v>41880</v>
      </c>
      <c r="B551" s="3" t="s">
        <v>356</v>
      </c>
      <c r="C551" s="5">
        <v>45.905000000000001</v>
      </c>
      <c r="E551" s="3" t="s">
        <v>46</v>
      </c>
      <c r="F551" s="6" t="str">
        <f t="shared" si="36"/>
        <v>RZ0216</v>
      </c>
      <c r="G551" s="6" t="str">
        <f t="shared" si="37"/>
        <v>Z102</v>
      </c>
      <c r="H551" s="6"/>
      <c r="I551" s="6" t="str">
        <f>VLOOKUP(F551,'Cost Centre Lookup'!A:B,2,FALSE)</f>
        <v>CENTRAL STORES</v>
      </c>
      <c r="J551" s="6" t="str">
        <f>VLOOKUP(G551,'Account Lookup'!A:B,2,FALSE)</f>
        <v>PURCHASES</v>
      </c>
      <c r="K551" s="6" t="s">
        <v>8</v>
      </c>
      <c r="L551" s="6" t="s">
        <v>57</v>
      </c>
      <c r="M551" s="6">
        <v>0</v>
      </c>
      <c r="N551" s="6">
        <v>2</v>
      </c>
      <c r="O551" s="6">
        <v>1</v>
      </c>
      <c r="P551" s="6">
        <v>6</v>
      </c>
      <c r="Q551" s="6"/>
      <c r="R551" s="6" t="s">
        <v>57</v>
      </c>
      <c r="S551" s="6">
        <v>1</v>
      </c>
      <c r="T551" s="6">
        <v>0</v>
      </c>
      <c r="U551" s="6">
        <v>2</v>
      </c>
      <c r="V551" s="6"/>
      <c r="W551" s="6"/>
      <c r="X551" s="6"/>
    </row>
    <row r="552" spans="1:25" s="17" customFormat="1">
      <c r="A552" s="11">
        <v>41880</v>
      </c>
      <c r="B552" s="3" t="s">
        <v>45</v>
      </c>
      <c r="C552" s="5">
        <v>117</v>
      </c>
      <c r="E552" s="3" t="s">
        <v>47</v>
      </c>
      <c r="F552" s="6" t="str">
        <f t="shared" si="36"/>
        <v>RZ0216</v>
      </c>
      <c r="G552" s="6" t="str">
        <f t="shared" si="37"/>
        <v>Z102</v>
      </c>
      <c r="H552" s="6"/>
      <c r="I552" s="6" t="str">
        <f>VLOOKUP(F552,'Cost Centre Lookup'!A:B,2,FALSE)</f>
        <v>CENTRAL STORES</v>
      </c>
      <c r="J552" s="6" t="str">
        <f>VLOOKUP(G552,'Account Lookup'!A:B,2,FALSE)</f>
        <v>PURCHASES</v>
      </c>
      <c r="K552" s="6" t="s">
        <v>8</v>
      </c>
      <c r="L552" s="6" t="s">
        <v>57</v>
      </c>
      <c r="M552" s="6">
        <v>0</v>
      </c>
      <c r="N552" s="6">
        <v>2</v>
      </c>
      <c r="O552" s="6">
        <v>1</v>
      </c>
      <c r="P552" s="6">
        <v>6</v>
      </c>
      <c r="Q552" s="6"/>
      <c r="R552" s="6" t="s">
        <v>57</v>
      </c>
      <c r="S552" s="6">
        <v>1</v>
      </c>
      <c r="T552" s="6">
        <v>0</v>
      </c>
      <c r="U552" s="6">
        <v>2</v>
      </c>
      <c r="V552" s="6"/>
      <c r="W552" s="6"/>
      <c r="X552" s="6"/>
      <c r="Y552" s="8"/>
    </row>
    <row r="553" spans="1:25" s="17" customFormat="1">
      <c r="A553" s="18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5" s="17" customFormat="1">
      <c r="A554" s="35" t="s">
        <v>1877</v>
      </c>
      <c r="B554" s="38" t="s">
        <v>16</v>
      </c>
      <c r="C554" s="36">
        <v>5.26</v>
      </c>
      <c r="E554" s="38" t="s">
        <v>1903</v>
      </c>
      <c r="F554" s="17" t="str">
        <f t="shared" ref="F554" si="38">K554&amp;L554&amp;M554&amp;N554&amp;O554&amp;P554</f>
        <v>RH0004</v>
      </c>
      <c r="G554" s="6" t="str">
        <f t="shared" ref="G554" si="39">R554&amp;S554&amp;T554&amp;U554</f>
        <v>3052</v>
      </c>
      <c r="H554" s="6"/>
      <c r="I554" s="6" t="str">
        <f>VLOOKUP(F554,'Cost Centre Lookup'!A:B,2,FALSE)</f>
        <v>HRA SUPERVISION &amp; MANAGEMENT</v>
      </c>
      <c r="J554" s="6" t="str">
        <f>VLOOKUP(G554,'Account Lookup'!A:B,2,FALSE)</f>
        <v>STATIONERY</v>
      </c>
      <c r="K554" s="39" t="s">
        <v>8</v>
      </c>
      <c r="L554" s="40" t="s">
        <v>9</v>
      </c>
      <c r="M554" s="41">
        <v>0</v>
      </c>
      <c r="N554" s="41">
        <v>0</v>
      </c>
      <c r="O554" s="41">
        <v>0</v>
      </c>
      <c r="P554" s="41">
        <v>4</v>
      </c>
      <c r="R554" s="39">
        <v>3</v>
      </c>
      <c r="S554" s="41">
        <v>0</v>
      </c>
      <c r="T554" s="41">
        <v>5</v>
      </c>
      <c r="U554" s="41">
        <v>2</v>
      </c>
      <c r="V554" s="6"/>
      <c r="W554" s="6"/>
      <c r="X554" s="6"/>
    </row>
    <row r="555" spans="1:25" s="17" customFormat="1">
      <c r="A555" s="35" t="s">
        <v>1877</v>
      </c>
      <c r="B555" s="38" t="s">
        <v>16</v>
      </c>
      <c r="C555" s="36">
        <v>2.06</v>
      </c>
      <c r="E555" s="38" t="s">
        <v>1903</v>
      </c>
      <c r="F555" s="17" t="str">
        <f t="shared" ref="F555:F618" si="40">K555&amp;L555&amp;M555&amp;N555&amp;O555&amp;P555</f>
        <v>RH0004</v>
      </c>
      <c r="G555" s="6" t="str">
        <f t="shared" ref="G555:G618" si="41">R555&amp;S555&amp;T555&amp;U555</f>
        <v>3052</v>
      </c>
      <c r="H555" s="6"/>
      <c r="I555" s="6" t="str">
        <f>VLOOKUP(F555,'Cost Centre Lookup'!A:B,2,FALSE)</f>
        <v>HRA SUPERVISION &amp; MANAGEMENT</v>
      </c>
      <c r="J555" s="6" t="str">
        <f>VLOOKUP(G555,'Account Lookup'!A:B,2,FALSE)</f>
        <v>STATIONERY</v>
      </c>
      <c r="K555" s="39" t="s">
        <v>8</v>
      </c>
      <c r="L555" s="40" t="s">
        <v>9</v>
      </c>
      <c r="M555" s="40">
        <v>0</v>
      </c>
      <c r="N555" s="40">
        <v>0</v>
      </c>
      <c r="O555" s="40">
        <v>0</v>
      </c>
      <c r="P555" s="40">
        <v>4</v>
      </c>
      <c r="R555" s="39">
        <v>3</v>
      </c>
      <c r="S555" s="41">
        <v>0</v>
      </c>
      <c r="T555" s="41">
        <v>5</v>
      </c>
      <c r="U555" s="41">
        <v>2</v>
      </c>
    </row>
    <row r="556" spans="1:25" s="17" customFormat="1">
      <c r="A556" s="35" t="s">
        <v>1877</v>
      </c>
      <c r="B556" s="38" t="s">
        <v>16</v>
      </c>
      <c r="C556" s="36">
        <v>12.88</v>
      </c>
      <c r="E556" s="38" t="s">
        <v>1903</v>
      </c>
      <c r="F556" s="17" t="str">
        <f t="shared" si="40"/>
        <v>RH0004</v>
      </c>
      <c r="G556" s="6" t="str">
        <f t="shared" si="41"/>
        <v>3002</v>
      </c>
      <c r="H556" s="6"/>
      <c r="I556" s="6" t="str">
        <f>VLOOKUP(F556,'Cost Centre Lookup'!A:B,2,FALSE)</f>
        <v>HRA SUPERVISION &amp; MANAGEMENT</v>
      </c>
      <c r="J556" s="6" t="str">
        <f>VLOOKUP(G556,'Account Lookup'!A:B,2,FALSE)</f>
        <v>EQUIPMENT RENTAL</v>
      </c>
      <c r="K556" s="39" t="s">
        <v>8</v>
      </c>
      <c r="L556" s="41" t="s">
        <v>9</v>
      </c>
      <c r="M556" s="41">
        <v>0</v>
      </c>
      <c r="N556" s="41">
        <v>0</v>
      </c>
      <c r="O556" s="41">
        <v>0</v>
      </c>
      <c r="P556" s="41">
        <v>4</v>
      </c>
      <c r="R556" s="39">
        <v>3</v>
      </c>
      <c r="S556" s="41">
        <v>0</v>
      </c>
      <c r="T556" s="41">
        <v>0</v>
      </c>
      <c r="U556" s="41">
        <v>2</v>
      </c>
    </row>
    <row r="557" spans="1:25" s="17" customFormat="1">
      <c r="A557" s="35" t="s">
        <v>1877</v>
      </c>
      <c r="B557" s="38" t="s">
        <v>16</v>
      </c>
      <c r="C557" s="36">
        <v>23.6</v>
      </c>
      <c r="E557" s="38" t="s">
        <v>1903</v>
      </c>
      <c r="F557" s="17" t="str">
        <f t="shared" si="40"/>
        <v>RH0004</v>
      </c>
      <c r="G557" s="6" t="str">
        <f t="shared" si="41"/>
        <v>3002</v>
      </c>
      <c r="H557" s="6"/>
      <c r="I557" s="6" t="str">
        <f>VLOOKUP(F557,'Cost Centre Lookup'!A:B,2,FALSE)</f>
        <v>HRA SUPERVISION &amp; MANAGEMENT</v>
      </c>
      <c r="J557" s="6" t="str">
        <f>VLOOKUP(G557,'Account Lookup'!A:B,2,FALSE)</f>
        <v>EQUIPMENT RENTAL</v>
      </c>
      <c r="K557" s="39" t="s">
        <v>8</v>
      </c>
      <c r="L557" s="41" t="s">
        <v>9</v>
      </c>
      <c r="M557" s="41">
        <v>0</v>
      </c>
      <c r="N557" s="41">
        <v>0</v>
      </c>
      <c r="O557" s="41">
        <v>0</v>
      </c>
      <c r="P557" s="41">
        <v>4</v>
      </c>
      <c r="R557" s="39">
        <v>3</v>
      </c>
      <c r="S557" s="41">
        <v>0</v>
      </c>
      <c r="T557" s="41">
        <v>0</v>
      </c>
      <c r="U557" s="41">
        <v>2</v>
      </c>
    </row>
    <row r="558" spans="1:25" s="17" customFormat="1">
      <c r="A558" s="35" t="s">
        <v>1878</v>
      </c>
      <c r="B558" s="38" t="s">
        <v>314</v>
      </c>
      <c r="C558" s="36">
        <v>1.72</v>
      </c>
      <c r="E558" s="38" t="s">
        <v>1904</v>
      </c>
      <c r="F558" s="17" t="str">
        <f t="shared" si="40"/>
        <v>RB0019</v>
      </c>
      <c r="G558" s="6" t="str">
        <f t="shared" si="41"/>
        <v>3307</v>
      </c>
      <c r="H558" s="6"/>
      <c r="I558" s="6" t="str">
        <f>VLOOKUP(F558,'Cost Centre Lookup'!A:B,2,FALSE)</f>
        <v>DEVELOPMENT MANAGEMENT SECTION</v>
      </c>
      <c r="J558" s="6" t="str">
        <f>VLOOKUP(G558,'Account Lookup'!A:B,2,FALSE)</f>
        <v>TELEPHONES - MOBILE</v>
      </c>
      <c r="K558" s="39" t="s">
        <v>8</v>
      </c>
      <c r="L558" s="41" t="s">
        <v>12</v>
      </c>
      <c r="M558" s="41">
        <v>0</v>
      </c>
      <c r="N558" s="41">
        <v>0</v>
      </c>
      <c r="O558" s="41">
        <v>1</v>
      </c>
      <c r="P558" s="41">
        <v>9</v>
      </c>
      <c r="R558" s="39">
        <v>3</v>
      </c>
      <c r="S558" s="41">
        <v>3</v>
      </c>
      <c r="T558" s="41">
        <v>0</v>
      </c>
      <c r="U558" s="41">
        <v>7</v>
      </c>
    </row>
    <row r="559" spans="1:25" s="17" customFormat="1">
      <c r="A559" s="35" t="s">
        <v>1878</v>
      </c>
      <c r="B559" s="38" t="s">
        <v>314</v>
      </c>
      <c r="C559" s="36">
        <v>2.52</v>
      </c>
      <c r="E559" s="38" t="s">
        <v>1905</v>
      </c>
      <c r="F559" s="17" t="str">
        <f t="shared" si="40"/>
        <v>RB0019</v>
      </c>
      <c r="G559" s="6" t="str">
        <f t="shared" si="41"/>
        <v>3307</v>
      </c>
      <c r="H559" s="6"/>
      <c r="I559" s="6" t="str">
        <f>VLOOKUP(F559,'Cost Centre Lookup'!A:B,2,FALSE)</f>
        <v>DEVELOPMENT MANAGEMENT SECTION</v>
      </c>
      <c r="J559" s="6" t="str">
        <f>VLOOKUP(G559,'Account Lookup'!A:B,2,FALSE)</f>
        <v>TELEPHONES - MOBILE</v>
      </c>
      <c r="K559" s="39" t="s">
        <v>8</v>
      </c>
      <c r="L559" s="41" t="s">
        <v>12</v>
      </c>
      <c r="M559" s="41">
        <v>0</v>
      </c>
      <c r="N559" s="41">
        <v>0</v>
      </c>
      <c r="O559" s="41">
        <v>1</v>
      </c>
      <c r="P559" s="41">
        <v>9</v>
      </c>
      <c r="R559" s="39">
        <v>3</v>
      </c>
      <c r="S559" s="41">
        <v>3</v>
      </c>
      <c r="T559" s="41">
        <v>0</v>
      </c>
      <c r="U559" s="41">
        <v>7</v>
      </c>
    </row>
    <row r="560" spans="1:25" s="17" customFormat="1">
      <c r="A560" s="35" t="s">
        <v>1879</v>
      </c>
      <c r="B560" s="38" t="s">
        <v>314</v>
      </c>
      <c r="C560" s="36">
        <v>54.95</v>
      </c>
      <c r="E560" s="38" t="s">
        <v>1906</v>
      </c>
      <c r="F560" s="17" t="str">
        <f t="shared" si="40"/>
        <v>RH0004</v>
      </c>
      <c r="G560" s="6" t="str">
        <f t="shared" si="41"/>
        <v>3307</v>
      </c>
      <c r="H560" s="6"/>
      <c r="I560" s="6" t="str">
        <f>VLOOKUP(F560,'Cost Centre Lookup'!A:B,2,FALSE)</f>
        <v>HRA SUPERVISION &amp; MANAGEMENT</v>
      </c>
      <c r="J560" s="6" t="str">
        <f>VLOOKUP(G560,'Account Lookup'!A:B,2,FALSE)</f>
        <v>TELEPHONES - MOBILE</v>
      </c>
      <c r="K560" s="39" t="s">
        <v>8</v>
      </c>
      <c r="L560" s="41" t="s">
        <v>9</v>
      </c>
      <c r="M560" s="41">
        <v>0</v>
      </c>
      <c r="N560" s="41">
        <v>0</v>
      </c>
      <c r="O560" s="41">
        <v>0</v>
      </c>
      <c r="P560" s="41">
        <v>4</v>
      </c>
      <c r="R560" s="39">
        <v>3</v>
      </c>
      <c r="S560" s="39">
        <v>3</v>
      </c>
      <c r="T560" s="39">
        <v>0</v>
      </c>
      <c r="U560" s="39">
        <v>7</v>
      </c>
    </row>
    <row r="561" spans="1:21" s="17" customFormat="1">
      <c r="A561" s="35" t="s">
        <v>1879</v>
      </c>
      <c r="B561" s="38" t="s">
        <v>1895</v>
      </c>
      <c r="C561" s="36">
        <v>75</v>
      </c>
      <c r="E561" s="38" t="s">
        <v>1907</v>
      </c>
      <c r="F561" s="17" t="str">
        <f t="shared" si="40"/>
        <v>RA0050</v>
      </c>
      <c r="G561" s="6" t="str">
        <f t="shared" si="41"/>
        <v>3052</v>
      </c>
      <c r="H561" s="6"/>
      <c r="I561" s="6" t="str">
        <f>VLOOKUP(F561,'Cost Centre Lookup'!A:B,2,FALSE)</f>
        <v>TOURIST RELATED ACTIVITIES</v>
      </c>
      <c r="J561" s="6" t="str">
        <f>VLOOKUP(G561,'Account Lookup'!A:B,2,FALSE)</f>
        <v>STATIONERY</v>
      </c>
      <c r="K561" s="39" t="s">
        <v>8</v>
      </c>
      <c r="L561" s="41" t="s">
        <v>67</v>
      </c>
      <c r="M561" s="41">
        <v>0</v>
      </c>
      <c r="N561" s="41">
        <v>0</v>
      </c>
      <c r="O561" s="41">
        <v>5</v>
      </c>
      <c r="P561" s="41">
        <v>0</v>
      </c>
      <c r="R561" s="39">
        <v>3</v>
      </c>
      <c r="S561" s="39">
        <v>0</v>
      </c>
      <c r="T561" s="39">
        <v>5</v>
      </c>
      <c r="U561" s="39">
        <v>2</v>
      </c>
    </row>
    <row r="562" spans="1:21" s="17" customFormat="1">
      <c r="A562" s="35" t="s">
        <v>1880</v>
      </c>
      <c r="B562" s="38" t="s">
        <v>314</v>
      </c>
      <c r="C562" s="36">
        <v>54.991</v>
      </c>
      <c r="E562" s="38" t="s">
        <v>1908</v>
      </c>
      <c r="F562" s="17" t="str">
        <f t="shared" si="40"/>
        <v>RB0019</v>
      </c>
      <c r="G562" s="6" t="str">
        <f t="shared" si="41"/>
        <v>3307</v>
      </c>
      <c r="H562" s="6"/>
      <c r="I562" s="6" t="str">
        <f>VLOOKUP(F562,'Cost Centre Lookup'!A:B,2,FALSE)</f>
        <v>DEVELOPMENT MANAGEMENT SECTION</v>
      </c>
      <c r="J562" s="6" t="str">
        <f>VLOOKUP(G562,'Account Lookup'!A:B,2,FALSE)</f>
        <v>TELEPHONES - MOBILE</v>
      </c>
      <c r="K562" s="39" t="s">
        <v>8</v>
      </c>
      <c r="L562" s="41" t="s">
        <v>12</v>
      </c>
      <c r="M562" s="41">
        <v>0</v>
      </c>
      <c r="N562" s="41">
        <v>0</v>
      </c>
      <c r="O562" s="41">
        <v>1</v>
      </c>
      <c r="P562" s="41">
        <v>9</v>
      </c>
      <c r="R562" s="39">
        <v>3</v>
      </c>
      <c r="S562" s="39">
        <v>3</v>
      </c>
      <c r="T562" s="39">
        <v>0</v>
      </c>
      <c r="U562" s="39">
        <v>7</v>
      </c>
    </row>
    <row r="563" spans="1:21" s="17" customFormat="1">
      <c r="A563" s="35" t="s">
        <v>1880</v>
      </c>
      <c r="B563" s="38" t="s">
        <v>314</v>
      </c>
      <c r="C563" s="36">
        <v>9.48</v>
      </c>
      <c r="E563" s="38" t="s">
        <v>1909</v>
      </c>
      <c r="F563" s="17" t="str">
        <f t="shared" si="40"/>
        <v>RE0030</v>
      </c>
      <c r="G563" s="6" t="str">
        <f t="shared" si="41"/>
        <v>3003</v>
      </c>
      <c r="H563" s="6"/>
      <c r="I563" s="6" t="str">
        <f>VLOOKUP(F563,'Cost Centre Lookup'!A:B,2,FALSE)</f>
        <v>LIFELINE</v>
      </c>
      <c r="J563" s="6" t="str">
        <f>VLOOKUP(G563,'Account Lookup'!A:B,2,FALSE)</f>
        <v>EQUIPMENT REPAIR &amp; MAINTENANCE</v>
      </c>
      <c r="K563" s="39" t="s">
        <v>8</v>
      </c>
      <c r="L563" s="41" t="s">
        <v>11</v>
      </c>
      <c r="M563" s="41">
        <v>0</v>
      </c>
      <c r="N563" s="41">
        <v>0</v>
      </c>
      <c r="O563" s="41">
        <v>3</v>
      </c>
      <c r="P563" s="41">
        <v>0</v>
      </c>
      <c r="R563" s="39">
        <v>3</v>
      </c>
      <c r="S563" s="39">
        <v>0</v>
      </c>
      <c r="T563" s="39">
        <v>0</v>
      </c>
      <c r="U563" s="39">
        <v>3</v>
      </c>
    </row>
    <row r="564" spans="1:21" s="17" customFormat="1">
      <c r="A564" s="35" t="s">
        <v>1880</v>
      </c>
      <c r="B564" s="38" t="s">
        <v>314</v>
      </c>
      <c r="C564" s="36">
        <v>13.35</v>
      </c>
      <c r="E564" s="38" t="s">
        <v>1910</v>
      </c>
      <c r="F564" s="17" t="str">
        <f t="shared" si="40"/>
        <v>RF0109</v>
      </c>
      <c r="G564" s="6" t="str">
        <f t="shared" si="41"/>
        <v>3059</v>
      </c>
      <c r="H564" s="6"/>
      <c r="I564" s="6" t="str">
        <f>VLOOKUP(F564,'Cost Centre Lookup'!A:B,2,FALSE)</f>
        <v>CUSTOMER SERVICES</v>
      </c>
      <c r="J564" s="6" t="str">
        <f>VLOOKUP(G564,'Account Lookup'!A:B,2,FALSE)</f>
        <v>GENERAL OFFICE EXPENSES</v>
      </c>
      <c r="K564" s="39" t="s">
        <v>8</v>
      </c>
      <c r="L564" s="41" t="s">
        <v>10</v>
      </c>
      <c r="M564" s="41">
        <v>0</v>
      </c>
      <c r="N564" s="41">
        <v>1</v>
      </c>
      <c r="O564" s="41">
        <v>0</v>
      </c>
      <c r="P564" s="41">
        <v>9</v>
      </c>
      <c r="R564" s="39">
        <v>3</v>
      </c>
      <c r="S564" s="39">
        <v>0</v>
      </c>
      <c r="T564" s="39">
        <v>5</v>
      </c>
      <c r="U564" s="39">
        <v>9</v>
      </c>
    </row>
    <row r="565" spans="1:21" s="17" customFormat="1">
      <c r="A565" s="35" t="s">
        <v>1881</v>
      </c>
      <c r="B565" s="38" t="s">
        <v>1895</v>
      </c>
      <c r="C565" s="36">
        <v>50</v>
      </c>
      <c r="E565" s="38" t="s">
        <v>1907</v>
      </c>
      <c r="F565" s="17" t="str">
        <f t="shared" si="40"/>
        <v>RC0021</v>
      </c>
      <c r="G565" s="6" t="str">
        <f t="shared" si="41"/>
        <v>3121</v>
      </c>
      <c r="H565" s="6"/>
      <c r="I565" s="6" t="str">
        <f>VLOOKUP(F565,'Cost Centre Lookup'!A:B,2,FALSE)</f>
        <v>COMMUNITY SAFETY PARTNERSHIP</v>
      </c>
      <c r="J565" s="6" t="str">
        <f>VLOOKUP(G565,'Account Lookup'!A:B,2,FALSE)</f>
        <v>SPECIALIST FEES</v>
      </c>
      <c r="K565" s="39" t="s">
        <v>8</v>
      </c>
      <c r="L565" s="41" t="s">
        <v>349</v>
      </c>
      <c r="M565" s="41">
        <v>0</v>
      </c>
      <c r="N565" s="41">
        <v>0</v>
      </c>
      <c r="O565" s="41">
        <v>2</v>
      </c>
      <c r="P565" s="41">
        <v>1</v>
      </c>
      <c r="R565" s="39">
        <v>3</v>
      </c>
      <c r="S565" s="39">
        <v>1</v>
      </c>
      <c r="T565" s="39">
        <v>2</v>
      </c>
      <c r="U565" s="39">
        <v>1</v>
      </c>
    </row>
    <row r="566" spans="1:21" s="17" customFormat="1">
      <c r="A566" s="35" t="s">
        <v>1882</v>
      </c>
      <c r="B566" s="38" t="s">
        <v>1896</v>
      </c>
      <c r="C566" s="36">
        <v>89.97</v>
      </c>
      <c r="E566" s="38" t="s">
        <v>1911</v>
      </c>
      <c r="F566" s="17" t="str">
        <f t="shared" si="40"/>
        <v>RF0061</v>
      </c>
      <c r="G566" s="6" t="str">
        <f t="shared" si="41"/>
        <v>3059</v>
      </c>
      <c r="H566" s="6"/>
      <c r="I566" s="6" t="str">
        <f>VLOOKUP(F566,'Cost Centre Lookup'!A:B,2,FALSE)</f>
        <v>MERCURY HOUSE</v>
      </c>
      <c r="J566" s="6" t="str">
        <f>VLOOKUP(G566,'Account Lookup'!A:B,2,FALSE)</f>
        <v>GENERAL OFFICE EXPENSES</v>
      </c>
      <c r="K566" s="39" t="s">
        <v>8</v>
      </c>
      <c r="L566" s="41" t="s">
        <v>10</v>
      </c>
      <c r="M566" s="41">
        <v>0</v>
      </c>
      <c r="N566" s="41">
        <v>0</v>
      </c>
      <c r="O566" s="41">
        <v>6</v>
      </c>
      <c r="P566" s="41">
        <v>1</v>
      </c>
      <c r="R566" s="39">
        <v>3</v>
      </c>
      <c r="S566" s="39">
        <v>0</v>
      </c>
      <c r="T566" s="39">
        <v>5</v>
      </c>
      <c r="U566" s="39">
        <v>9</v>
      </c>
    </row>
    <row r="567" spans="1:21" s="17" customFormat="1">
      <c r="A567" s="35" t="s">
        <v>1882</v>
      </c>
      <c r="B567" s="38" t="s">
        <v>227</v>
      </c>
      <c r="C567" s="36">
        <v>25.13</v>
      </c>
      <c r="E567" s="38" t="s">
        <v>1912</v>
      </c>
      <c r="F567" s="17" t="str">
        <f t="shared" si="40"/>
        <v>RF0194</v>
      </c>
      <c r="G567" s="6" t="str">
        <f t="shared" si="41"/>
        <v>3059</v>
      </c>
      <c r="H567" s="6"/>
      <c r="I567" s="6" t="str">
        <f>VLOOKUP(F567,'Cost Centre Lookup'!A:B,2,FALSE)</f>
        <v>BUSINESS &amp; COMMUNITY</v>
      </c>
      <c r="J567" s="6" t="str">
        <f>VLOOKUP(G567,'Account Lookup'!A:B,2,FALSE)</f>
        <v>GENERAL OFFICE EXPENSES</v>
      </c>
      <c r="K567" s="39" t="s">
        <v>8</v>
      </c>
      <c r="L567" s="41" t="s">
        <v>10</v>
      </c>
      <c r="M567" s="41">
        <v>0</v>
      </c>
      <c r="N567" s="41">
        <v>1</v>
      </c>
      <c r="O567" s="41">
        <v>9</v>
      </c>
      <c r="P567" s="41">
        <v>4</v>
      </c>
      <c r="R567" s="39">
        <v>3</v>
      </c>
      <c r="S567" s="39">
        <v>0</v>
      </c>
      <c r="T567" s="39">
        <v>5</v>
      </c>
      <c r="U567" s="39">
        <v>9</v>
      </c>
    </row>
    <row r="568" spans="1:21" s="17" customFormat="1">
      <c r="A568" s="35" t="s">
        <v>1882</v>
      </c>
      <c r="B568" s="38" t="s">
        <v>227</v>
      </c>
      <c r="C568" s="36">
        <v>7.79</v>
      </c>
      <c r="E568" s="38" t="s">
        <v>1912</v>
      </c>
      <c r="F568" s="17" t="str">
        <f t="shared" si="40"/>
        <v>RH0004</v>
      </c>
      <c r="G568" s="6" t="str">
        <f t="shared" si="41"/>
        <v>3052</v>
      </c>
      <c r="H568" s="6"/>
      <c r="I568" s="6" t="str">
        <f>VLOOKUP(F568,'Cost Centre Lookup'!A:B,2,FALSE)</f>
        <v>HRA SUPERVISION &amp; MANAGEMENT</v>
      </c>
      <c r="J568" s="6" t="str">
        <f>VLOOKUP(G568,'Account Lookup'!A:B,2,FALSE)</f>
        <v>STATIONERY</v>
      </c>
      <c r="K568" s="39" t="s">
        <v>8</v>
      </c>
      <c r="L568" s="41" t="s">
        <v>9</v>
      </c>
      <c r="M568" s="41">
        <v>0</v>
      </c>
      <c r="N568" s="41">
        <v>0</v>
      </c>
      <c r="O568" s="41">
        <v>0</v>
      </c>
      <c r="P568" s="41">
        <v>4</v>
      </c>
      <c r="R568" s="39">
        <v>3</v>
      </c>
      <c r="S568" s="39">
        <v>0</v>
      </c>
      <c r="T568" s="39">
        <v>5</v>
      </c>
      <c r="U568" s="39">
        <v>2</v>
      </c>
    </row>
    <row r="569" spans="1:21" s="17" customFormat="1">
      <c r="A569" s="35" t="s">
        <v>1882</v>
      </c>
      <c r="B569" s="38" t="s">
        <v>227</v>
      </c>
      <c r="C569" s="36">
        <v>24.59</v>
      </c>
      <c r="E569" s="38" t="s">
        <v>1912</v>
      </c>
      <c r="F569" s="17" t="str">
        <f t="shared" si="40"/>
        <v>RF0087</v>
      </c>
      <c r="G569" s="6" t="str">
        <f t="shared" si="41"/>
        <v>3044</v>
      </c>
      <c r="H569" s="6"/>
      <c r="I569" s="6" t="str">
        <f>VLOOKUP(F569,'Cost Centre Lookup'!A:B,2,FALSE)</f>
        <v>SENIOR MANAGEMENT TEAM</v>
      </c>
      <c r="J569" s="6" t="str">
        <f>VLOOKUP(G569,'Account Lookup'!A:B,2,FALSE)</f>
        <v>REFRESHMENTS</v>
      </c>
      <c r="K569" s="39" t="s">
        <v>8</v>
      </c>
      <c r="L569" s="41" t="s">
        <v>10</v>
      </c>
      <c r="M569" s="41">
        <v>0</v>
      </c>
      <c r="N569" s="41">
        <v>0</v>
      </c>
      <c r="O569" s="41">
        <v>8</v>
      </c>
      <c r="P569" s="41">
        <v>7</v>
      </c>
      <c r="R569" s="39">
        <v>3</v>
      </c>
      <c r="S569" s="39">
        <v>0</v>
      </c>
      <c r="T569" s="39">
        <v>4</v>
      </c>
      <c r="U569" s="39">
        <v>4</v>
      </c>
    </row>
    <row r="570" spans="1:21" s="17" customFormat="1">
      <c r="A570" s="35" t="s">
        <v>1882</v>
      </c>
      <c r="B570" s="38" t="s">
        <v>227</v>
      </c>
      <c r="C570" s="36">
        <v>2</v>
      </c>
      <c r="E570" s="38" t="s">
        <v>1912</v>
      </c>
      <c r="F570" s="17" t="str">
        <f t="shared" si="40"/>
        <v>RB0010</v>
      </c>
      <c r="G570" s="6" t="str">
        <f t="shared" si="41"/>
        <v>3052</v>
      </c>
      <c r="H570" s="6"/>
      <c r="I570" s="6" t="str">
        <f>VLOOKUP(F570,'Cost Centre Lookup'!A:B,2,FALSE)</f>
        <v>DEVELOPMENT MANAGEMENT</v>
      </c>
      <c r="J570" s="6" t="str">
        <f>VLOOKUP(G570,'Account Lookup'!A:B,2,FALSE)</f>
        <v>STATIONERY</v>
      </c>
      <c r="K570" s="39" t="s">
        <v>8</v>
      </c>
      <c r="L570" s="41" t="s">
        <v>12</v>
      </c>
      <c r="M570" s="41">
        <v>0</v>
      </c>
      <c r="N570" s="41">
        <v>0</v>
      </c>
      <c r="O570" s="41">
        <v>1</v>
      </c>
      <c r="P570" s="41">
        <v>0</v>
      </c>
      <c r="R570" s="39">
        <v>3</v>
      </c>
      <c r="S570" s="39">
        <v>0</v>
      </c>
      <c r="T570" s="39">
        <v>5</v>
      </c>
      <c r="U570" s="39">
        <v>2</v>
      </c>
    </row>
    <row r="571" spans="1:21" s="17" customFormat="1">
      <c r="A571" s="35" t="s">
        <v>1882</v>
      </c>
      <c r="B571" s="38" t="s">
        <v>227</v>
      </c>
      <c r="C571" s="36">
        <v>0.92</v>
      </c>
      <c r="E571" s="38" t="s">
        <v>1912</v>
      </c>
      <c r="F571" s="17" t="str">
        <f t="shared" si="40"/>
        <v>RF0113</v>
      </c>
      <c r="G571" s="6" t="str">
        <f t="shared" si="41"/>
        <v>3052</v>
      </c>
      <c r="H571" s="6"/>
      <c r="I571" s="6" t="str">
        <f>VLOOKUP(F571,'Cost Centre Lookup'!A:B,2,FALSE)</f>
        <v>FINANCE SECTION</v>
      </c>
      <c r="J571" s="6" t="str">
        <f>VLOOKUP(G571,'Account Lookup'!A:B,2,FALSE)</f>
        <v>STATIONERY</v>
      </c>
      <c r="K571" s="39" t="s">
        <v>8</v>
      </c>
      <c r="L571" s="41" t="s">
        <v>10</v>
      </c>
      <c r="M571" s="41">
        <v>0</v>
      </c>
      <c r="N571" s="41">
        <v>1</v>
      </c>
      <c r="O571" s="41">
        <v>1</v>
      </c>
      <c r="P571" s="41">
        <v>3</v>
      </c>
      <c r="R571" s="39">
        <v>3</v>
      </c>
      <c r="S571" s="39">
        <v>0</v>
      </c>
      <c r="T571" s="39">
        <v>5</v>
      </c>
      <c r="U571" s="39">
        <v>2</v>
      </c>
    </row>
    <row r="572" spans="1:21" s="17" customFormat="1">
      <c r="A572" s="35" t="s">
        <v>1882</v>
      </c>
      <c r="B572" s="38" t="s">
        <v>227</v>
      </c>
      <c r="C572" s="36">
        <v>1.81</v>
      </c>
      <c r="E572" s="38" t="s">
        <v>1912</v>
      </c>
      <c r="F572" s="17" t="str">
        <f t="shared" si="40"/>
        <v>RF0109</v>
      </c>
      <c r="G572" s="6" t="str">
        <f t="shared" si="41"/>
        <v>3052</v>
      </c>
      <c r="H572" s="6"/>
      <c r="I572" s="6" t="str">
        <f>VLOOKUP(F572,'Cost Centre Lookup'!A:B,2,FALSE)</f>
        <v>CUSTOMER SERVICES</v>
      </c>
      <c r="J572" s="6" t="str">
        <f>VLOOKUP(G572,'Account Lookup'!A:B,2,FALSE)</f>
        <v>STATIONERY</v>
      </c>
      <c r="K572" s="39" t="s">
        <v>8</v>
      </c>
      <c r="L572" s="41" t="s">
        <v>10</v>
      </c>
      <c r="M572" s="41">
        <v>0</v>
      </c>
      <c r="N572" s="41">
        <v>1</v>
      </c>
      <c r="O572" s="41">
        <v>0</v>
      </c>
      <c r="P572" s="41">
        <v>9</v>
      </c>
      <c r="R572" s="39">
        <v>3</v>
      </c>
      <c r="S572" s="39">
        <v>0</v>
      </c>
      <c r="T572" s="39">
        <v>5</v>
      </c>
      <c r="U572" s="39">
        <v>2</v>
      </c>
    </row>
    <row r="573" spans="1:21" s="17" customFormat="1">
      <c r="A573" s="35" t="s">
        <v>1882</v>
      </c>
      <c r="B573" s="38" t="s">
        <v>227</v>
      </c>
      <c r="C573" s="36">
        <v>0.7</v>
      </c>
      <c r="E573" s="38" t="s">
        <v>1912</v>
      </c>
      <c r="F573" s="17" t="str">
        <f t="shared" si="40"/>
        <v>RF0099</v>
      </c>
      <c r="G573" s="6" t="str">
        <f t="shared" si="41"/>
        <v>3052</v>
      </c>
      <c r="H573" s="6"/>
      <c r="I573" s="6" t="str">
        <f>VLOOKUP(F573,'Cost Centre Lookup'!A:B,2,FALSE)</f>
        <v>BUSINESS SUPPORT</v>
      </c>
      <c r="J573" s="6" t="str">
        <f>VLOOKUP(G573,'Account Lookup'!A:B,2,FALSE)</f>
        <v>STATIONERY</v>
      </c>
      <c r="K573" s="39" t="s">
        <v>8</v>
      </c>
      <c r="L573" s="41" t="s">
        <v>10</v>
      </c>
      <c r="M573" s="41">
        <v>0</v>
      </c>
      <c r="N573" s="41">
        <v>0</v>
      </c>
      <c r="O573" s="41">
        <v>9</v>
      </c>
      <c r="P573" s="41">
        <v>9</v>
      </c>
      <c r="R573" s="39">
        <v>3</v>
      </c>
      <c r="S573" s="39">
        <v>0</v>
      </c>
      <c r="T573" s="39">
        <v>5</v>
      </c>
      <c r="U573" s="39">
        <v>2</v>
      </c>
    </row>
    <row r="574" spans="1:21" s="17" customFormat="1">
      <c r="A574" s="35" t="s">
        <v>1882</v>
      </c>
      <c r="B574" s="38" t="s">
        <v>227</v>
      </c>
      <c r="C574" s="36">
        <v>3.24</v>
      </c>
      <c r="E574" s="38" t="s">
        <v>1912</v>
      </c>
      <c r="F574" s="17" t="str">
        <f t="shared" si="40"/>
        <v>RF0099</v>
      </c>
      <c r="G574" s="6" t="str">
        <f t="shared" si="41"/>
        <v>3052</v>
      </c>
      <c r="H574" s="6"/>
      <c r="I574" s="6" t="str">
        <f>VLOOKUP(F574,'Cost Centre Lookup'!A:B,2,FALSE)</f>
        <v>BUSINESS SUPPORT</v>
      </c>
      <c r="J574" s="6" t="str">
        <f>VLOOKUP(G574,'Account Lookup'!A:B,2,FALSE)</f>
        <v>STATIONERY</v>
      </c>
      <c r="K574" s="39" t="s">
        <v>8</v>
      </c>
      <c r="L574" s="41" t="s">
        <v>10</v>
      </c>
      <c r="M574" s="41">
        <v>0</v>
      </c>
      <c r="N574" s="41">
        <v>0</v>
      </c>
      <c r="O574" s="41">
        <v>9</v>
      </c>
      <c r="P574" s="41">
        <v>9</v>
      </c>
      <c r="R574" s="39">
        <v>3</v>
      </c>
      <c r="S574" s="39">
        <v>0</v>
      </c>
      <c r="T574" s="39">
        <v>5</v>
      </c>
      <c r="U574" s="39">
        <v>2</v>
      </c>
    </row>
    <row r="575" spans="1:21" s="17" customFormat="1">
      <c r="A575" s="35" t="s">
        <v>1882</v>
      </c>
      <c r="B575" s="38" t="s">
        <v>227</v>
      </c>
      <c r="C575" s="36">
        <v>0.92</v>
      </c>
      <c r="E575" s="38" t="s">
        <v>1912</v>
      </c>
      <c r="F575" s="17" t="str">
        <f t="shared" si="40"/>
        <v>RF0099</v>
      </c>
      <c r="G575" s="6" t="str">
        <f t="shared" si="41"/>
        <v>3052</v>
      </c>
      <c r="H575" s="6"/>
      <c r="I575" s="6" t="str">
        <f>VLOOKUP(F575,'Cost Centre Lookup'!A:B,2,FALSE)</f>
        <v>BUSINESS SUPPORT</v>
      </c>
      <c r="J575" s="6" t="str">
        <f>VLOOKUP(G575,'Account Lookup'!A:B,2,FALSE)</f>
        <v>STATIONERY</v>
      </c>
      <c r="K575" s="39" t="s">
        <v>8</v>
      </c>
      <c r="L575" s="41" t="s">
        <v>10</v>
      </c>
      <c r="M575" s="41">
        <v>0</v>
      </c>
      <c r="N575" s="41">
        <v>0</v>
      </c>
      <c r="O575" s="41">
        <v>9</v>
      </c>
      <c r="P575" s="41">
        <v>9</v>
      </c>
      <c r="R575" s="39">
        <v>3</v>
      </c>
      <c r="S575" s="39">
        <v>0</v>
      </c>
      <c r="T575" s="39">
        <v>5</v>
      </c>
      <c r="U575" s="39">
        <v>2</v>
      </c>
    </row>
    <row r="576" spans="1:21" s="17" customFormat="1">
      <c r="A576" s="35" t="s">
        <v>1882</v>
      </c>
      <c r="B576" s="38" t="s">
        <v>227</v>
      </c>
      <c r="C576" s="36">
        <v>0.7</v>
      </c>
      <c r="E576" s="38" t="s">
        <v>1912</v>
      </c>
      <c r="F576" s="17" t="str">
        <f t="shared" si="40"/>
        <v>RE0041</v>
      </c>
      <c r="G576" s="6" t="str">
        <f t="shared" si="41"/>
        <v>3052</v>
      </c>
      <c r="H576" s="6"/>
      <c r="I576" s="6" t="str">
        <f>VLOOKUP(F576,'Cost Centre Lookup'!A:B,2,FALSE)</f>
        <v>HOMELESSNESS PREVENTION</v>
      </c>
      <c r="J576" s="6" t="str">
        <f>VLOOKUP(G576,'Account Lookup'!A:B,2,FALSE)</f>
        <v>STATIONERY</v>
      </c>
      <c r="K576" s="39" t="s">
        <v>8</v>
      </c>
      <c r="L576" s="41" t="s">
        <v>11</v>
      </c>
      <c r="M576" s="41">
        <v>0</v>
      </c>
      <c r="N576" s="41">
        <v>0</v>
      </c>
      <c r="O576" s="41">
        <v>4</v>
      </c>
      <c r="P576" s="41">
        <v>1</v>
      </c>
      <c r="R576" s="39">
        <v>3</v>
      </c>
      <c r="S576" s="39">
        <v>0</v>
      </c>
      <c r="T576" s="39">
        <v>5</v>
      </c>
      <c r="U576" s="39">
        <v>2</v>
      </c>
    </row>
    <row r="577" spans="1:21" s="17" customFormat="1">
      <c r="A577" s="35" t="s">
        <v>1882</v>
      </c>
      <c r="B577" s="38" t="s">
        <v>227</v>
      </c>
      <c r="C577" s="36">
        <v>2.16</v>
      </c>
      <c r="E577" s="38" t="s">
        <v>1912</v>
      </c>
      <c r="F577" s="17" t="str">
        <f t="shared" si="40"/>
        <v>RH0004</v>
      </c>
      <c r="G577" s="6" t="str">
        <f t="shared" si="41"/>
        <v>3052</v>
      </c>
      <c r="H577" s="6"/>
      <c r="I577" s="6" t="str">
        <f>VLOOKUP(F577,'Cost Centre Lookup'!A:B,2,FALSE)</f>
        <v>HRA SUPERVISION &amp; MANAGEMENT</v>
      </c>
      <c r="J577" s="6" t="str">
        <f>VLOOKUP(G577,'Account Lookup'!A:B,2,FALSE)</f>
        <v>STATIONERY</v>
      </c>
      <c r="K577" s="39" t="s">
        <v>8</v>
      </c>
      <c r="L577" s="41" t="s">
        <v>9</v>
      </c>
      <c r="M577" s="41">
        <v>0</v>
      </c>
      <c r="N577" s="41">
        <v>0</v>
      </c>
      <c r="O577" s="41">
        <v>0</v>
      </c>
      <c r="P577" s="41">
        <v>4</v>
      </c>
      <c r="R577" s="39">
        <v>3</v>
      </c>
      <c r="S577" s="39">
        <v>0</v>
      </c>
      <c r="T577" s="39">
        <v>5</v>
      </c>
      <c r="U577" s="39">
        <v>2</v>
      </c>
    </row>
    <row r="578" spans="1:21" s="17" customFormat="1">
      <c r="A578" s="35" t="s">
        <v>1882</v>
      </c>
      <c r="B578" s="38" t="s">
        <v>22</v>
      </c>
      <c r="C578" s="36">
        <v>11.6</v>
      </c>
      <c r="E578" s="37" t="s">
        <v>1913</v>
      </c>
      <c r="F578" s="17" t="str">
        <f t="shared" si="40"/>
        <v>RF0028</v>
      </c>
      <c r="G578" s="6" t="str">
        <f t="shared" si="41"/>
        <v>3527</v>
      </c>
      <c r="H578" s="6"/>
      <c r="I578" s="6" t="str">
        <f>VLOOKUP(F578,'Cost Centre Lookup'!A:B,2,FALSE)</f>
        <v>DEMOCRATIC REPRESENTATION &amp; MA</v>
      </c>
      <c r="J578" s="6" t="str">
        <f>VLOOKUP(G578,'Account Lookup'!A:B,2,FALSE)</f>
        <v>MEMBERS SEMINARS &amp; TRAINING</v>
      </c>
      <c r="K578" s="42" t="s">
        <v>8</v>
      </c>
      <c r="L578" s="42" t="s">
        <v>10</v>
      </c>
      <c r="M578" s="42">
        <v>0</v>
      </c>
      <c r="N578" s="42">
        <v>0</v>
      </c>
      <c r="O578" s="42">
        <v>2</v>
      </c>
      <c r="P578" s="42">
        <v>8</v>
      </c>
      <c r="R578" s="42">
        <v>3</v>
      </c>
      <c r="S578" s="42">
        <v>5</v>
      </c>
      <c r="T578" s="42">
        <v>2</v>
      </c>
      <c r="U578" s="42">
        <v>7</v>
      </c>
    </row>
    <row r="579" spans="1:21" s="17" customFormat="1">
      <c r="A579" s="35" t="s">
        <v>1883</v>
      </c>
      <c r="B579" s="38" t="s">
        <v>1897</v>
      </c>
      <c r="C579" s="36">
        <v>35</v>
      </c>
      <c r="E579" s="37" t="s">
        <v>1914</v>
      </c>
      <c r="F579" s="17" t="str">
        <f t="shared" si="40"/>
        <v>RF0029</v>
      </c>
      <c r="G579" s="6" t="str">
        <f t="shared" si="41"/>
        <v>3373</v>
      </c>
      <c r="H579" s="6"/>
      <c r="I579" s="6" t="str">
        <f>VLOOKUP(F579,'Cost Centre Lookup'!A:B,2,FALSE)</f>
        <v>DEMOCRATIC SERVICES</v>
      </c>
      <c r="J579" s="6" t="s">
        <v>1964</v>
      </c>
      <c r="K579" s="42" t="s">
        <v>8</v>
      </c>
      <c r="L579" s="42" t="s">
        <v>10</v>
      </c>
      <c r="M579" s="42">
        <v>0</v>
      </c>
      <c r="N579" s="42">
        <v>0</v>
      </c>
      <c r="O579" s="42">
        <v>2</v>
      </c>
      <c r="P579" s="42">
        <v>9</v>
      </c>
      <c r="R579" s="42">
        <v>3</v>
      </c>
      <c r="S579" s="42">
        <v>3</v>
      </c>
      <c r="T579" s="42">
        <v>7</v>
      </c>
      <c r="U579" s="42">
        <v>3</v>
      </c>
    </row>
    <row r="580" spans="1:21" s="17" customFormat="1">
      <c r="A580" s="35" t="s">
        <v>1883</v>
      </c>
      <c r="B580" s="38" t="s">
        <v>1897</v>
      </c>
      <c r="C580" s="36">
        <v>35</v>
      </c>
      <c r="E580" s="37" t="s">
        <v>1914</v>
      </c>
      <c r="F580" s="17" t="str">
        <f t="shared" si="40"/>
        <v>RF0029</v>
      </c>
      <c r="G580" s="6" t="str">
        <f t="shared" si="41"/>
        <v>3373</v>
      </c>
      <c r="H580" s="6"/>
      <c r="I580" s="6" t="str">
        <f>VLOOKUP(F580,'Cost Centre Lookup'!A:B,2,FALSE)</f>
        <v>DEMOCRATIC SERVICES</v>
      </c>
      <c r="J580" s="6" t="s">
        <v>1964</v>
      </c>
      <c r="K580" s="42" t="s">
        <v>8</v>
      </c>
      <c r="L580" s="42" t="s">
        <v>10</v>
      </c>
      <c r="M580" s="42">
        <v>0</v>
      </c>
      <c r="N580" s="42">
        <v>0</v>
      </c>
      <c r="O580" s="42">
        <v>2</v>
      </c>
      <c r="P580" s="42">
        <v>9</v>
      </c>
      <c r="R580" s="42">
        <v>3</v>
      </c>
      <c r="S580" s="42">
        <v>3</v>
      </c>
      <c r="T580" s="42">
        <v>7</v>
      </c>
      <c r="U580" s="42">
        <v>3</v>
      </c>
    </row>
    <row r="581" spans="1:21" s="17" customFormat="1">
      <c r="A581" s="35" t="s">
        <v>1883</v>
      </c>
      <c r="B581" s="38" t="s">
        <v>1897</v>
      </c>
      <c r="C581" s="36">
        <v>35</v>
      </c>
      <c r="E581" s="37" t="s">
        <v>1914</v>
      </c>
      <c r="F581" s="17" t="str">
        <f t="shared" si="40"/>
        <v>RF0029</v>
      </c>
      <c r="G581" s="6" t="str">
        <f t="shared" si="41"/>
        <v>3373</v>
      </c>
      <c r="H581" s="6"/>
      <c r="I581" s="6" t="str">
        <f>VLOOKUP(F581,'Cost Centre Lookup'!A:B,2,FALSE)</f>
        <v>DEMOCRATIC SERVICES</v>
      </c>
      <c r="J581" s="6" t="s">
        <v>1964</v>
      </c>
      <c r="K581" s="42" t="s">
        <v>8</v>
      </c>
      <c r="L581" s="42" t="s">
        <v>10</v>
      </c>
      <c r="M581" s="42">
        <v>0</v>
      </c>
      <c r="N581" s="42">
        <v>0</v>
      </c>
      <c r="O581" s="42">
        <v>2</v>
      </c>
      <c r="P581" s="42">
        <v>9</v>
      </c>
      <c r="R581" s="42">
        <v>3</v>
      </c>
      <c r="S581" s="42">
        <v>3</v>
      </c>
      <c r="T581" s="42">
        <v>7</v>
      </c>
      <c r="U581" s="42">
        <v>3</v>
      </c>
    </row>
    <row r="582" spans="1:21" s="17" customFormat="1">
      <c r="A582" s="35" t="s">
        <v>1883</v>
      </c>
      <c r="B582" s="38" t="s">
        <v>1897</v>
      </c>
      <c r="C582" s="36">
        <v>35</v>
      </c>
      <c r="E582" s="37" t="s">
        <v>1914</v>
      </c>
      <c r="F582" s="17" t="str">
        <f t="shared" si="40"/>
        <v>RF0029</v>
      </c>
      <c r="G582" s="6" t="str">
        <f t="shared" si="41"/>
        <v>3373</v>
      </c>
      <c r="H582" s="6"/>
      <c r="I582" s="6" t="str">
        <f>VLOOKUP(F582,'Cost Centre Lookup'!A:B,2,FALSE)</f>
        <v>DEMOCRATIC SERVICES</v>
      </c>
      <c r="J582" s="6" t="s">
        <v>1964</v>
      </c>
      <c r="K582" s="42" t="s">
        <v>8</v>
      </c>
      <c r="L582" s="42" t="s">
        <v>10</v>
      </c>
      <c r="M582" s="42">
        <v>0</v>
      </c>
      <c r="N582" s="42">
        <v>0</v>
      </c>
      <c r="O582" s="42">
        <v>2</v>
      </c>
      <c r="P582" s="42">
        <v>9</v>
      </c>
      <c r="R582" s="42">
        <v>3</v>
      </c>
      <c r="S582" s="42">
        <v>3</v>
      </c>
      <c r="T582" s="42">
        <v>7</v>
      </c>
      <c r="U582" s="42">
        <v>3</v>
      </c>
    </row>
    <row r="583" spans="1:21" s="17" customFormat="1">
      <c r="A583" s="35" t="s">
        <v>1883</v>
      </c>
      <c r="B583" s="38" t="s">
        <v>1897</v>
      </c>
      <c r="C583" s="36">
        <v>35</v>
      </c>
      <c r="E583" s="37" t="s">
        <v>1914</v>
      </c>
      <c r="F583" s="17" t="str">
        <f t="shared" si="40"/>
        <v>RF0029</v>
      </c>
      <c r="G583" s="6" t="str">
        <f t="shared" si="41"/>
        <v>3373</v>
      </c>
      <c r="H583" s="6"/>
      <c r="I583" s="6" t="str">
        <f>VLOOKUP(F583,'Cost Centre Lookup'!A:B,2,FALSE)</f>
        <v>DEMOCRATIC SERVICES</v>
      </c>
      <c r="J583" s="6" t="s">
        <v>1964</v>
      </c>
      <c r="K583" s="42" t="s">
        <v>8</v>
      </c>
      <c r="L583" s="42" t="s">
        <v>10</v>
      </c>
      <c r="M583" s="42">
        <v>0</v>
      </c>
      <c r="N583" s="42">
        <v>0</v>
      </c>
      <c r="O583" s="42">
        <v>2</v>
      </c>
      <c r="P583" s="42">
        <v>9</v>
      </c>
      <c r="R583" s="42">
        <v>3</v>
      </c>
      <c r="S583" s="42">
        <v>3</v>
      </c>
      <c r="T583" s="42">
        <v>7</v>
      </c>
      <c r="U583" s="42">
        <v>3</v>
      </c>
    </row>
    <row r="584" spans="1:21" s="17" customFormat="1">
      <c r="A584" s="35" t="s">
        <v>1883</v>
      </c>
      <c r="B584" s="38" t="s">
        <v>1897</v>
      </c>
      <c r="C584" s="36">
        <v>35</v>
      </c>
      <c r="E584" s="37" t="s">
        <v>1914</v>
      </c>
      <c r="F584" s="17" t="str">
        <f t="shared" si="40"/>
        <v>RF0029</v>
      </c>
      <c r="G584" s="6" t="str">
        <f t="shared" si="41"/>
        <v>3373</v>
      </c>
      <c r="H584" s="6"/>
      <c r="I584" s="6" t="str">
        <f>VLOOKUP(F584,'Cost Centre Lookup'!A:B,2,FALSE)</f>
        <v>DEMOCRATIC SERVICES</v>
      </c>
      <c r="J584" s="6" t="s">
        <v>1964</v>
      </c>
      <c r="K584" s="42" t="s">
        <v>8</v>
      </c>
      <c r="L584" s="42" t="s">
        <v>10</v>
      </c>
      <c r="M584" s="42">
        <v>0</v>
      </c>
      <c r="N584" s="42">
        <v>0</v>
      </c>
      <c r="O584" s="42">
        <v>2</v>
      </c>
      <c r="P584" s="42">
        <v>9</v>
      </c>
      <c r="R584" s="42">
        <v>3</v>
      </c>
      <c r="S584" s="42">
        <v>3</v>
      </c>
      <c r="T584" s="42">
        <v>7</v>
      </c>
      <c r="U584" s="42">
        <v>3</v>
      </c>
    </row>
    <row r="585" spans="1:21" s="17" customFormat="1">
      <c r="A585" s="35" t="s">
        <v>1883</v>
      </c>
      <c r="B585" s="38" t="s">
        <v>1897</v>
      </c>
      <c r="C585" s="36">
        <v>35</v>
      </c>
      <c r="E585" s="37" t="s">
        <v>1914</v>
      </c>
      <c r="F585" s="17" t="str">
        <f t="shared" si="40"/>
        <v>RF0029</v>
      </c>
      <c r="G585" s="6" t="str">
        <f t="shared" si="41"/>
        <v>3373</v>
      </c>
      <c r="H585" s="6"/>
      <c r="I585" s="6" t="str">
        <f>VLOOKUP(F585,'Cost Centre Lookup'!A:B,2,FALSE)</f>
        <v>DEMOCRATIC SERVICES</v>
      </c>
      <c r="J585" s="6" t="s">
        <v>1964</v>
      </c>
      <c r="K585" s="42" t="s">
        <v>8</v>
      </c>
      <c r="L585" s="42" t="s">
        <v>10</v>
      </c>
      <c r="M585" s="42">
        <v>0</v>
      </c>
      <c r="N585" s="42">
        <v>0</v>
      </c>
      <c r="O585" s="42">
        <v>2</v>
      </c>
      <c r="P585" s="42">
        <v>9</v>
      </c>
      <c r="R585" s="42">
        <v>3</v>
      </c>
      <c r="S585" s="42">
        <v>3</v>
      </c>
      <c r="T585" s="42">
        <v>7</v>
      </c>
      <c r="U585" s="42">
        <v>3</v>
      </c>
    </row>
    <row r="586" spans="1:21" s="17" customFormat="1">
      <c r="A586" s="35" t="s">
        <v>1883</v>
      </c>
      <c r="B586" s="38" t="s">
        <v>1897</v>
      </c>
      <c r="C586" s="36" t="s">
        <v>1902</v>
      </c>
      <c r="E586" s="37" t="s">
        <v>1914</v>
      </c>
      <c r="F586" s="17" t="str">
        <f t="shared" si="40"/>
        <v>RF0029</v>
      </c>
      <c r="G586" s="6" t="str">
        <f t="shared" si="41"/>
        <v>3373</v>
      </c>
      <c r="H586" s="6"/>
      <c r="I586" s="6" t="str">
        <f>VLOOKUP(F586,'Cost Centre Lookup'!A:B,2,FALSE)</f>
        <v>DEMOCRATIC SERVICES</v>
      </c>
      <c r="J586" s="6" t="s">
        <v>1964</v>
      </c>
      <c r="K586" s="42" t="s">
        <v>8</v>
      </c>
      <c r="L586" s="42" t="s">
        <v>10</v>
      </c>
      <c r="M586" s="42">
        <v>0</v>
      </c>
      <c r="N586" s="42">
        <v>0</v>
      </c>
      <c r="O586" s="42">
        <v>2</v>
      </c>
      <c r="P586" s="42">
        <v>9</v>
      </c>
      <c r="R586" s="42">
        <v>3</v>
      </c>
      <c r="S586" s="42">
        <v>3</v>
      </c>
      <c r="T586" s="42">
        <v>7</v>
      </c>
      <c r="U586" s="42">
        <v>3</v>
      </c>
    </row>
    <row r="587" spans="1:21" s="17" customFormat="1">
      <c r="A587" s="43" t="s">
        <v>1883</v>
      </c>
      <c r="B587" s="38" t="s">
        <v>224</v>
      </c>
      <c r="C587" s="36">
        <v>25</v>
      </c>
      <c r="E587" s="38" t="s">
        <v>1915</v>
      </c>
      <c r="F587" s="17" t="str">
        <f t="shared" si="40"/>
        <v>RF0169</v>
      </c>
      <c r="G587" s="6" t="str">
        <f t="shared" si="41"/>
        <v>3388</v>
      </c>
      <c r="H587" s="6"/>
      <c r="I587" s="6" t="str">
        <f>VLOOKUP(F587,'Cost Centre Lookup'!A:B,2,FALSE)</f>
        <v>TECHNOLOGY SERVICES</v>
      </c>
      <c r="J587" s="6" t="str">
        <f>VLOOKUP(G587,'Account Lookup'!A:B,2,FALSE)</f>
        <v>SECURITY</v>
      </c>
      <c r="K587" s="42" t="s">
        <v>8</v>
      </c>
      <c r="L587" s="42" t="s">
        <v>10</v>
      </c>
      <c r="M587" s="42">
        <v>0</v>
      </c>
      <c r="N587" s="42">
        <v>1</v>
      </c>
      <c r="O587" s="42">
        <v>6</v>
      </c>
      <c r="P587" s="42">
        <v>9</v>
      </c>
      <c r="R587" s="42">
        <v>3</v>
      </c>
      <c r="S587" s="42">
        <v>3</v>
      </c>
      <c r="T587" s="42">
        <v>8</v>
      </c>
      <c r="U587" s="42">
        <v>8</v>
      </c>
    </row>
    <row r="588" spans="1:21" s="17" customFormat="1">
      <c r="A588" s="43" t="s">
        <v>1884</v>
      </c>
      <c r="B588" s="38" t="s">
        <v>1898</v>
      </c>
      <c r="C588" s="36">
        <v>659.57</v>
      </c>
      <c r="E588" s="38" t="s">
        <v>1916</v>
      </c>
      <c r="F588" s="17" t="str">
        <f t="shared" si="40"/>
        <v>RH0004</v>
      </c>
      <c r="G588" s="6" t="str">
        <f t="shared" si="41"/>
        <v>3001</v>
      </c>
      <c r="H588" s="6"/>
      <c r="I588" s="6" t="str">
        <f>VLOOKUP(F588,'Cost Centre Lookup'!A:B,2,FALSE)</f>
        <v>HRA SUPERVISION &amp; MANAGEMENT</v>
      </c>
      <c r="J588" s="6" t="str">
        <f>VLOOKUP(G588,'Account Lookup'!A:B,2,FALSE)</f>
        <v>EQUIPMENT PURCHASE</v>
      </c>
      <c r="K588" s="42" t="s">
        <v>8</v>
      </c>
      <c r="L588" s="42" t="s">
        <v>9</v>
      </c>
      <c r="M588" s="42">
        <v>0</v>
      </c>
      <c r="N588" s="42">
        <v>0</v>
      </c>
      <c r="O588" s="42">
        <v>0</v>
      </c>
      <c r="P588" s="42">
        <v>4</v>
      </c>
      <c r="R588" s="42">
        <v>3</v>
      </c>
      <c r="S588" s="42">
        <v>0</v>
      </c>
      <c r="T588" s="42">
        <v>0</v>
      </c>
      <c r="U588" s="42">
        <v>1</v>
      </c>
    </row>
    <row r="589" spans="1:21" s="17" customFormat="1">
      <c r="A589" s="43" t="s">
        <v>1885</v>
      </c>
      <c r="B589" s="38" t="s">
        <v>1898</v>
      </c>
      <c r="C589" s="36">
        <v>197.9</v>
      </c>
      <c r="E589" s="38" t="s">
        <v>1917</v>
      </c>
      <c r="F589" s="17" t="str">
        <f t="shared" si="40"/>
        <v>RC0021</v>
      </c>
      <c r="G589" s="6" t="str">
        <f t="shared" si="41"/>
        <v>3121</v>
      </c>
      <c r="H589" s="6"/>
      <c r="I589" s="6" t="str">
        <f>VLOOKUP(F589,'Cost Centre Lookup'!A:B,2,FALSE)</f>
        <v>COMMUNITY SAFETY PARTNERSHIP</v>
      </c>
      <c r="J589" s="6" t="str">
        <f>VLOOKUP(G589,'Account Lookup'!A:B,2,FALSE)</f>
        <v>SPECIALIST FEES</v>
      </c>
      <c r="K589" s="39" t="s">
        <v>8</v>
      </c>
      <c r="L589" s="41" t="s">
        <v>349</v>
      </c>
      <c r="M589" s="41">
        <v>0</v>
      </c>
      <c r="N589" s="41">
        <v>0</v>
      </c>
      <c r="O589" s="41">
        <v>2</v>
      </c>
      <c r="P589" s="41">
        <v>1</v>
      </c>
      <c r="R589" s="39">
        <v>3</v>
      </c>
      <c r="S589" s="39">
        <v>1</v>
      </c>
      <c r="T589" s="39">
        <v>2</v>
      </c>
      <c r="U589" s="39">
        <v>1</v>
      </c>
    </row>
    <row r="590" spans="1:21" s="17" customFormat="1">
      <c r="A590" s="43" t="s">
        <v>1885</v>
      </c>
      <c r="B590" s="38" t="s">
        <v>1899</v>
      </c>
      <c r="C590" s="36">
        <v>19.2</v>
      </c>
      <c r="E590" s="38" t="s">
        <v>1918</v>
      </c>
      <c r="F590" s="17" t="str">
        <f t="shared" si="40"/>
        <v>RC0021</v>
      </c>
      <c r="G590" s="6" t="str">
        <f t="shared" si="41"/>
        <v>3121</v>
      </c>
      <c r="H590" s="6"/>
      <c r="I590" s="6" t="str">
        <f>VLOOKUP(F590,'Cost Centre Lookup'!A:B,2,FALSE)</f>
        <v>COMMUNITY SAFETY PARTNERSHIP</v>
      </c>
      <c r="J590" s="6" t="str">
        <f>VLOOKUP(G590,'Account Lookup'!A:B,2,FALSE)</f>
        <v>SPECIALIST FEES</v>
      </c>
      <c r="K590" s="39" t="s">
        <v>8</v>
      </c>
      <c r="L590" s="41" t="s">
        <v>349</v>
      </c>
      <c r="M590" s="41">
        <v>0</v>
      </c>
      <c r="N590" s="41">
        <v>0</v>
      </c>
      <c r="O590" s="41">
        <v>2</v>
      </c>
      <c r="P590" s="41">
        <v>1</v>
      </c>
      <c r="R590" s="39">
        <v>3</v>
      </c>
      <c r="S590" s="39">
        <v>1</v>
      </c>
      <c r="T590" s="39">
        <v>2</v>
      </c>
      <c r="U590" s="39">
        <v>1</v>
      </c>
    </row>
    <row r="591" spans="1:21" s="17" customFormat="1">
      <c r="A591" s="43" t="s">
        <v>1886</v>
      </c>
      <c r="B591" s="38" t="s">
        <v>16</v>
      </c>
      <c r="C591" s="36">
        <v>5.99</v>
      </c>
      <c r="E591" s="38" t="s">
        <v>1919</v>
      </c>
      <c r="F591" s="17" t="str">
        <f t="shared" si="40"/>
        <v>RA0017</v>
      </c>
      <c r="G591" s="6" t="str">
        <f t="shared" si="41"/>
        <v>3052</v>
      </c>
      <c r="H591" s="6"/>
      <c r="I591" s="6" t="str">
        <f>VLOOKUP(F591,'Cost Centre Lookup'!A:B,2,FALSE)</f>
        <v>INNOVATE COLBURN</v>
      </c>
      <c r="J591" s="6" t="str">
        <f>VLOOKUP(G591,'Account Lookup'!A:B,2,FALSE)</f>
        <v>STATIONERY</v>
      </c>
      <c r="K591" s="39" t="s">
        <v>8</v>
      </c>
      <c r="L591" s="41" t="s">
        <v>67</v>
      </c>
      <c r="M591" s="41">
        <v>0</v>
      </c>
      <c r="N591" s="41">
        <v>0</v>
      </c>
      <c r="O591" s="41">
        <v>1</v>
      </c>
      <c r="P591" s="41">
        <v>7</v>
      </c>
      <c r="R591" s="39">
        <v>3</v>
      </c>
      <c r="S591" s="39">
        <v>0</v>
      </c>
      <c r="T591" s="39">
        <v>5</v>
      </c>
      <c r="U591" s="39">
        <v>2</v>
      </c>
    </row>
    <row r="592" spans="1:21" s="17" customFormat="1">
      <c r="A592" s="43" t="s">
        <v>1886</v>
      </c>
      <c r="B592" s="38" t="s">
        <v>16</v>
      </c>
      <c r="C592" s="36">
        <v>17.34</v>
      </c>
      <c r="E592" s="38" t="s">
        <v>1919</v>
      </c>
      <c r="F592" s="17" t="str">
        <f t="shared" si="40"/>
        <v>RF0099</v>
      </c>
      <c r="G592" s="6" t="str">
        <f t="shared" si="41"/>
        <v>3052</v>
      </c>
      <c r="H592" s="6"/>
      <c r="I592" s="6" t="str">
        <f>VLOOKUP(F592,'Cost Centre Lookup'!A:B,2,FALSE)</f>
        <v>BUSINESS SUPPORT</v>
      </c>
      <c r="J592" s="6" t="str">
        <f>VLOOKUP(G592,'Account Lookup'!A:B,2,FALSE)</f>
        <v>STATIONERY</v>
      </c>
      <c r="K592" s="39" t="s">
        <v>8</v>
      </c>
      <c r="L592" s="41" t="s">
        <v>10</v>
      </c>
      <c r="M592" s="41">
        <v>0</v>
      </c>
      <c r="N592" s="41">
        <v>0</v>
      </c>
      <c r="O592" s="41">
        <v>9</v>
      </c>
      <c r="P592" s="41">
        <v>9</v>
      </c>
      <c r="R592" s="39">
        <v>3</v>
      </c>
      <c r="S592" s="39">
        <v>0</v>
      </c>
      <c r="T592" s="39">
        <v>5</v>
      </c>
      <c r="U592" s="39">
        <v>2</v>
      </c>
    </row>
    <row r="593" spans="1:21" s="17" customFormat="1">
      <c r="A593" s="43" t="s">
        <v>1886</v>
      </c>
      <c r="B593" s="38" t="s">
        <v>16</v>
      </c>
      <c r="C593" s="36">
        <v>8.84</v>
      </c>
      <c r="E593" s="38" t="s">
        <v>1919</v>
      </c>
      <c r="F593" s="17" t="str">
        <f t="shared" si="40"/>
        <v>RF0099</v>
      </c>
      <c r="G593" s="6" t="str">
        <f t="shared" si="41"/>
        <v>3052</v>
      </c>
      <c r="H593" s="6"/>
      <c r="I593" s="6" t="str">
        <f>VLOOKUP(F593,'Cost Centre Lookup'!A:B,2,FALSE)</f>
        <v>BUSINESS SUPPORT</v>
      </c>
      <c r="J593" s="6" t="str">
        <f>VLOOKUP(G593,'Account Lookup'!A:B,2,FALSE)</f>
        <v>STATIONERY</v>
      </c>
      <c r="K593" s="39" t="s">
        <v>8</v>
      </c>
      <c r="L593" s="41" t="s">
        <v>10</v>
      </c>
      <c r="M593" s="41">
        <v>0</v>
      </c>
      <c r="N593" s="41">
        <v>0</v>
      </c>
      <c r="O593" s="41">
        <v>9</v>
      </c>
      <c r="P593" s="41">
        <v>9</v>
      </c>
      <c r="R593" s="39">
        <v>3</v>
      </c>
      <c r="S593" s="39">
        <v>0</v>
      </c>
      <c r="T593" s="39">
        <v>5</v>
      </c>
      <c r="U593" s="39">
        <v>2</v>
      </c>
    </row>
    <row r="594" spans="1:21" s="17" customFormat="1">
      <c r="A594" s="43" t="s">
        <v>1886</v>
      </c>
      <c r="B594" s="38" t="s">
        <v>16</v>
      </c>
      <c r="C594" s="36">
        <v>0.48</v>
      </c>
      <c r="E594" s="38" t="s">
        <v>1919</v>
      </c>
      <c r="F594" s="17" t="str">
        <f t="shared" si="40"/>
        <v>RF0109</v>
      </c>
      <c r="G594" s="6" t="str">
        <f t="shared" si="41"/>
        <v>3052</v>
      </c>
      <c r="H594" s="6"/>
      <c r="I594" s="6" t="str">
        <f>VLOOKUP(F594,'Cost Centre Lookup'!A:B,2,FALSE)</f>
        <v>CUSTOMER SERVICES</v>
      </c>
      <c r="J594" s="6" t="str">
        <f>VLOOKUP(G594,'Account Lookup'!A:B,2,FALSE)</f>
        <v>STATIONERY</v>
      </c>
      <c r="K594" s="39" t="s">
        <v>8</v>
      </c>
      <c r="L594" s="41" t="s">
        <v>10</v>
      </c>
      <c r="M594" s="41">
        <v>0</v>
      </c>
      <c r="N594" s="41">
        <v>1</v>
      </c>
      <c r="O594" s="41">
        <v>0</v>
      </c>
      <c r="P594" s="41">
        <v>9</v>
      </c>
      <c r="R594" s="39">
        <v>3</v>
      </c>
      <c r="S594" s="39">
        <v>0</v>
      </c>
      <c r="T594" s="39">
        <v>5</v>
      </c>
      <c r="U594" s="39">
        <v>2</v>
      </c>
    </row>
    <row r="595" spans="1:21" s="17" customFormat="1">
      <c r="A595" s="43" t="s">
        <v>1886</v>
      </c>
      <c r="B595" s="38" t="s">
        <v>16</v>
      </c>
      <c r="C595" s="36">
        <v>6.97</v>
      </c>
      <c r="E595" s="38" t="s">
        <v>1919</v>
      </c>
      <c r="F595" s="17" t="str">
        <f t="shared" si="40"/>
        <v>RH0004</v>
      </c>
      <c r="G595" s="6" t="str">
        <f t="shared" si="41"/>
        <v>3052</v>
      </c>
      <c r="H595" s="6"/>
      <c r="I595" s="6" t="str">
        <f>VLOOKUP(F595,'Cost Centre Lookup'!A:B,2,FALSE)</f>
        <v>HRA SUPERVISION &amp; MANAGEMENT</v>
      </c>
      <c r="J595" s="6" t="str">
        <f>VLOOKUP(G595,'Account Lookup'!A:B,2,FALSE)</f>
        <v>STATIONERY</v>
      </c>
      <c r="K595" s="39" t="s">
        <v>8</v>
      </c>
      <c r="L595" s="41" t="s">
        <v>9</v>
      </c>
      <c r="M595" s="41">
        <v>0</v>
      </c>
      <c r="N595" s="41">
        <v>0</v>
      </c>
      <c r="O595" s="41">
        <v>0</v>
      </c>
      <c r="P595" s="41">
        <v>4</v>
      </c>
      <c r="R595" s="39">
        <v>3</v>
      </c>
      <c r="S595" s="39">
        <v>0</v>
      </c>
      <c r="T595" s="39">
        <v>5</v>
      </c>
      <c r="U595" s="39">
        <v>2</v>
      </c>
    </row>
    <row r="596" spans="1:21" s="17" customFormat="1">
      <c r="A596" s="43" t="s">
        <v>1886</v>
      </c>
      <c r="B596" s="38" t="s">
        <v>16</v>
      </c>
      <c r="C596" s="36">
        <v>0.73</v>
      </c>
      <c r="E596" s="38" t="s">
        <v>1919</v>
      </c>
      <c r="F596" s="17" t="str">
        <f t="shared" si="40"/>
        <v>RH0004</v>
      </c>
      <c r="G596" s="6" t="str">
        <f t="shared" si="41"/>
        <v>3052</v>
      </c>
      <c r="H596" s="6"/>
      <c r="I596" s="6" t="str">
        <f>VLOOKUP(F596,'Cost Centre Lookup'!A:B,2,FALSE)</f>
        <v>HRA SUPERVISION &amp; MANAGEMENT</v>
      </c>
      <c r="J596" s="6" t="str">
        <f>VLOOKUP(G596,'Account Lookup'!A:B,2,FALSE)</f>
        <v>STATIONERY</v>
      </c>
      <c r="K596" s="39" t="s">
        <v>8</v>
      </c>
      <c r="L596" s="41" t="s">
        <v>9</v>
      </c>
      <c r="M596" s="41">
        <v>0</v>
      </c>
      <c r="N596" s="41">
        <v>0</v>
      </c>
      <c r="O596" s="41">
        <v>0</v>
      </c>
      <c r="P596" s="41">
        <v>4</v>
      </c>
      <c r="R596" s="39">
        <v>3</v>
      </c>
      <c r="S596" s="39">
        <v>0</v>
      </c>
      <c r="T596" s="39">
        <v>5</v>
      </c>
      <c r="U596" s="39">
        <v>2</v>
      </c>
    </row>
    <row r="597" spans="1:21" s="17" customFormat="1">
      <c r="A597" s="43" t="s">
        <v>1886</v>
      </c>
      <c r="B597" s="38" t="s">
        <v>16</v>
      </c>
      <c r="C597" s="36">
        <v>0.99</v>
      </c>
      <c r="E597" s="38" t="s">
        <v>1919</v>
      </c>
      <c r="F597" s="17" t="str">
        <f t="shared" si="40"/>
        <v>RF0159</v>
      </c>
      <c r="G597" s="6" t="str">
        <f t="shared" si="41"/>
        <v>3052</v>
      </c>
      <c r="H597" s="6"/>
      <c r="I597" s="6" t="str">
        <f>VLOOKUP(F597,'Cost Centre Lookup'!A:B,2,FALSE)</f>
        <v>HUMAN RESOURCES</v>
      </c>
      <c r="J597" s="6" t="str">
        <f>VLOOKUP(G597,'Account Lookup'!A:B,2,FALSE)</f>
        <v>STATIONERY</v>
      </c>
      <c r="K597" s="39" t="s">
        <v>8</v>
      </c>
      <c r="L597" s="41" t="s">
        <v>10</v>
      </c>
      <c r="M597" s="41">
        <v>0</v>
      </c>
      <c r="N597" s="41">
        <v>1</v>
      </c>
      <c r="O597" s="41">
        <v>5</v>
      </c>
      <c r="P597" s="41">
        <v>9</v>
      </c>
      <c r="R597" s="39">
        <v>3</v>
      </c>
      <c r="S597" s="39">
        <v>0</v>
      </c>
      <c r="T597" s="39">
        <v>5</v>
      </c>
      <c r="U597" s="39">
        <v>2</v>
      </c>
    </row>
    <row r="598" spans="1:21" s="17" customFormat="1">
      <c r="A598" s="43" t="s">
        <v>1886</v>
      </c>
      <c r="B598" s="38" t="s">
        <v>16</v>
      </c>
      <c r="C598" s="36">
        <v>0.99</v>
      </c>
      <c r="E598" s="38" t="s">
        <v>1919</v>
      </c>
      <c r="F598" s="17" t="str">
        <f t="shared" si="40"/>
        <v>RF0099</v>
      </c>
      <c r="G598" s="6" t="str">
        <f t="shared" si="41"/>
        <v>3052</v>
      </c>
      <c r="H598" s="6"/>
      <c r="I598" s="6" t="str">
        <f>VLOOKUP(F598,'Cost Centre Lookup'!A:B,2,FALSE)</f>
        <v>BUSINESS SUPPORT</v>
      </c>
      <c r="J598" s="6" t="str">
        <f>VLOOKUP(G598,'Account Lookup'!A:B,2,FALSE)</f>
        <v>STATIONERY</v>
      </c>
      <c r="K598" s="39" t="s">
        <v>8</v>
      </c>
      <c r="L598" s="41" t="s">
        <v>10</v>
      </c>
      <c r="M598" s="41">
        <v>0</v>
      </c>
      <c r="N598" s="41">
        <v>0</v>
      </c>
      <c r="O598" s="41">
        <v>9</v>
      </c>
      <c r="P598" s="41">
        <v>9</v>
      </c>
      <c r="R598" s="39">
        <v>3</v>
      </c>
      <c r="S598" s="39">
        <v>0</v>
      </c>
      <c r="T598" s="39">
        <v>5</v>
      </c>
      <c r="U598" s="39">
        <v>2</v>
      </c>
    </row>
    <row r="599" spans="1:21" s="17" customFormat="1">
      <c r="A599" s="43" t="s">
        <v>1886</v>
      </c>
      <c r="B599" s="38" t="s">
        <v>16</v>
      </c>
      <c r="C599" s="36">
        <v>2.06</v>
      </c>
      <c r="E599" s="38" t="s">
        <v>1919</v>
      </c>
      <c r="F599" s="17" t="str">
        <f t="shared" si="40"/>
        <v>RH0004</v>
      </c>
      <c r="G599" s="6" t="str">
        <f t="shared" si="41"/>
        <v>3052</v>
      </c>
      <c r="H599" s="6"/>
      <c r="I599" s="6" t="str">
        <f>VLOOKUP(F599,'Cost Centre Lookup'!A:B,2,FALSE)</f>
        <v>HRA SUPERVISION &amp; MANAGEMENT</v>
      </c>
      <c r="J599" s="6" t="str">
        <f>VLOOKUP(G599,'Account Lookup'!A:B,2,FALSE)</f>
        <v>STATIONERY</v>
      </c>
      <c r="K599" s="39" t="s">
        <v>8</v>
      </c>
      <c r="L599" s="41" t="s">
        <v>9</v>
      </c>
      <c r="M599" s="41">
        <v>0</v>
      </c>
      <c r="N599" s="41">
        <v>0</v>
      </c>
      <c r="O599" s="41">
        <v>0</v>
      </c>
      <c r="P599" s="41">
        <v>4</v>
      </c>
      <c r="R599" s="39">
        <v>3</v>
      </c>
      <c r="S599" s="39">
        <v>0</v>
      </c>
      <c r="T599" s="39">
        <v>5</v>
      </c>
      <c r="U599" s="39">
        <v>2</v>
      </c>
    </row>
    <row r="600" spans="1:21" s="17" customFormat="1">
      <c r="A600" s="43" t="s">
        <v>1886</v>
      </c>
      <c r="B600" s="38" t="s">
        <v>16</v>
      </c>
      <c r="C600" s="36">
        <v>39.11</v>
      </c>
      <c r="E600" s="38" t="s">
        <v>1919</v>
      </c>
      <c r="F600" s="17" t="str">
        <f t="shared" si="40"/>
        <v>RE0041</v>
      </c>
      <c r="G600" s="6" t="str">
        <f t="shared" si="41"/>
        <v>3056</v>
      </c>
      <c r="H600" s="6"/>
      <c r="I600" s="6" t="str">
        <f>VLOOKUP(F600,'Cost Centre Lookup'!A:B,2,FALSE)</f>
        <v>HOMELESSNESS PREVENTION</v>
      </c>
      <c r="J600" s="6" t="str">
        <f>VLOOKUP(G600,'Account Lookup'!A:B,2,FALSE)</f>
        <v>PRINTER CARTRIDGES</v>
      </c>
      <c r="K600" s="39" t="s">
        <v>8</v>
      </c>
      <c r="L600" s="41" t="s">
        <v>11</v>
      </c>
      <c r="M600" s="41">
        <v>0</v>
      </c>
      <c r="N600" s="41">
        <v>0</v>
      </c>
      <c r="O600" s="41">
        <v>4</v>
      </c>
      <c r="P600" s="41">
        <v>1</v>
      </c>
      <c r="R600" s="39">
        <v>3</v>
      </c>
      <c r="S600" s="39">
        <v>0</v>
      </c>
      <c r="T600" s="39">
        <v>5</v>
      </c>
      <c r="U600" s="39">
        <v>6</v>
      </c>
    </row>
    <row r="601" spans="1:21" s="17" customFormat="1">
      <c r="A601" s="43" t="s">
        <v>1886</v>
      </c>
      <c r="B601" s="38" t="s">
        <v>16</v>
      </c>
      <c r="C601" s="36">
        <v>2.7</v>
      </c>
      <c r="E601" s="38" t="s">
        <v>1919</v>
      </c>
      <c r="F601" s="17" t="str">
        <f t="shared" si="40"/>
        <v>RF0087</v>
      </c>
      <c r="G601" s="6" t="str">
        <f t="shared" si="41"/>
        <v>3052</v>
      </c>
      <c r="H601" s="6"/>
      <c r="I601" s="6" t="str">
        <f>VLOOKUP(F601,'Cost Centre Lookup'!A:B,2,FALSE)</f>
        <v>SENIOR MANAGEMENT TEAM</v>
      </c>
      <c r="J601" s="6" t="str">
        <f>VLOOKUP(G601,'Account Lookup'!A:B,2,FALSE)</f>
        <v>STATIONERY</v>
      </c>
      <c r="K601" s="39" t="s">
        <v>8</v>
      </c>
      <c r="L601" s="41" t="s">
        <v>10</v>
      </c>
      <c r="M601" s="41">
        <v>0</v>
      </c>
      <c r="N601" s="41">
        <v>0</v>
      </c>
      <c r="O601" s="41">
        <v>8</v>
      </c>
      <c r="P601" s="41">
        <v>7</v>
      </c>
      <c r="R601" s="39">
        <v>3</v>
      </c>
      <c r="S601" s="39">
        <v>0</v>
      </c>
      <c r="T601" s="39">
        <v>5</v>
      </c>
      <c r="U601" s="39">
        <v>2</v>
      </c>
    </row>
    <row r="602" spans="1:21" s="17" customFormat="1">
      <c r="A602" s="43" t="s">
        <v>1886</v>
      </c>
      <c r="B602" s="38" t="s">
        <v>16</v>
      </c>
      <c r="C602" s="36">
        <v>1.32</v>
      </c>
      <c r="E602" s="38" t="s">
        <v>1919</v>
      </c>
      <c r="F602" s="17" t="str">
        <f t="shared" si="40"/>
        <v>RF0087</v>
      </c>
      <c r="G602" s="6" t="str">
        <f t="shared" si="41"/>
        <v>3052</v>
      </c>
      <c r="H602" s="6"/>
      <c r="I602" s="6" t="str">
        <f>VLOOKUP(F602,'Cost Centre Lookup'!A:B,2,FALSE)</f>
        <v>SENIOR MANAGEMENT TEAM</v>
      </c>
      <c r="J602" s="6" t="str">
        <f>VLOOKUP(G602,'Account Lookup'!A:B,2,FALSE)</f>
        <v>STATIONERY</v>
      </c>
      <c r="K602" s="39" t="s">
        <v>8</v>
      </c>
      <c r="L602" s="41" t="s">
        <v>10</v>
      </c>
      <c r="M602" s="41">
        <v>0</v>
      </c>
      <c r="N602" s="41">
        <v>0</v>
      </c>
      <c r="O602" s="41">
        <v>8</v>
      </c>
      <c r="P602" s="41">
        <v>7</v>
      </c>
      <c r="R602" s="39">
        <v>3</v>
      </c>
      <c r="S602" s="39">
        <v>0</v>
      </c>
      <c r="T602" s="39">
        <v>5</v>
      </c>
      <c r="U602" s="39">
        <v>2</v>
      </c>
    </row>
    <row r="603" spans="1:21" s="17" customFormat="1">
      <c r="A603" s="43" t="s">
        <v>1886</v>
      </c>
      <c r="B603" s="38" t="s">
        <v>16</v>
      </c>
      <c r="C603" s="36">
        <v>1.32</v>
      </c>
      <c r="E603" s="38" t="s">
        <v>1919</v>
      </c>
      <c r="F603" s="17" t="str">
        <f t="shared" si="40"/>
        <v>RF0087</v>
      </c>
      <c r="G603" s="6" t="str">
        <f t="shared" si="41"/>
        <v>3052</v>
      </c>
      <c r="H603" s="6"/>
      <c r="I603" s="6" t="str">
        <f>VLOOKUP(F603,'Cost Centre Lookup'!A:B,2,FALSE)</f>
        <v>SENIOR MANAGEMENT TEAM</v>
      </c>
      <c r="J603" s="6" t="str">
        <f>VLOOKUP(G603,'Account Lookup'!A:B,2,FALSE)</f>
        <v>STATIONERY</v>
      </c>
      <c r="K603" s="39" t="s">
        <v>8</v>
      </c>
      <c r="L603" s="41" t="s">
        <v>10</v>
      </c>
      <c r="M603" s="41">
        <v>0</v>
      </c>
      <c r="N603" s="41">
        <v>0</v>
      </c>
      <c r="O603" s="41">
        <v>8</v>
      </c>
      <c r="P603" s="41">
        <v>7</v>
      </c>
      <c r="R603" s="39">
        <v>3</v>
      </c>
      <c r="S603" s="39">
        <v>0</v>
      </c>
      <c r="T603" s="39">
        <v>5</v>
      </c>
      <c r="U603" s="39">
        <v>2</v>
      </c>
    </row>
    <row r="604" spans="1:21" s="17" customFormat="1">
      <c r="A604" s="43" t="s">
        <v>1886</v>
      </c>
      <c r="B604" s="38" t="s">
        <v>16</v>
      </c>
      <c r="C604" s="36">
        <v>4.12</v>
      </c>
      <c r="E604" s="38" t="s">
        <v>1919</v>
      </c>
      <c r="F604" s="17" t="str">
        <f t="shared" si="40"/>
        <v>RH0004</v>
      </c>
      <c r="G604" s="6" t="str">
        <f t="shared" si="41"/>
        <v>3052</v>
      </c>
      <c r="H604" s="6"/>
      <c r="I604" s="6" t="str">
        <f>VLOOKUP(F604,'Cost Centre Lookup'!A:B,2,FALSE)</f>
        <v>HRA SUPERVISION &amp; MANAGEMENT</v>
      </c>
      <c r="J604" s="6" t="str">
        <f>VLOOKUP(G604,'Account Lookup'!A:B,2,FALSE)</f>
        <v>STATIONERY</v>
      </c>
      <c r="K604" s="39" t="s">
        <v>8</v>
      </c>
      <c r="L604" s="41" t="s">
        <v>9</v>
      </c>
      <c r="M604" s="41">
        <v>0</v>
      </c>
      <c r="N604" s="41">
        <v>0</v>
      </c>
      <c r="O604" s="41">
        <v>0</v>
      </c>
      <c r="P604" s="41">
        <v>4</v>
      </c>
      <c r="R604" s="39">
        <v>3</v>
      </c>
      <c r="S604" s="39">
        <v>0</v>
      </c>
      <c r="T604" s="39">
        <v>5</v>
      </c>
      <c r="U604" s="39">
        <v>2</v>
      </c>
    </row>
    <row r="605" spans="1:21" s="17" customFormat="1">
      <c r="A605" s="43" t="s">
        <v>1886</v>
      </c>
      <c r="B605" s="38" t="s">
        <v>314</v>
      </c>
      <c r="C605" s="36">
        <v>1.95</v>
      </c>
      <c r="E605" s="38" t="s">
        <v>1909</v>
      </c>
      <c r="F605" s="17" t="str">
        <f t="shared" si="40"/>
        <v>RE0030</v>
      </c>
      <c r="G605" s="6" t="str">
        <f t="shared" si="41"/>
        <v>3003</v>
      </c>
      <c r="H605" s="6"/>
      <c r="I605" s="6" t="str">
        <f>VLOOKUP(F605,'Cost Centre Lookup'!A:B,2,FALSE)</f>
        <v>LIFELINE</v>
      </c>
      <c r="J605" s="6" t="str">
        <f>VLOOKUP(G605,'Account Lookup'!A:B,2,FALSE)</f>
        <v>EQUIPMENT REPAIR &amp; MAINTENANCE</v>
      </c>
      <c r="K605" s="39" t="s">
        <v>8</v>
      </c>
      <c r="L605" s="41" t="s">
        <v>11</v>
      </c>
      <c r="M605" s="41">
        <v>0</v>
      </c>
      <c r="N605" s="41">
        <v>0</v>
      </c>
      <c r="O605" s="41">
        <v>3</v>
      </c>
      <c r="P605" s="41">
        <v>0</v>
      </c>
      <c r="R605" s="39">
        <v>3</v>
      </c>
      <c r="S605" s="39">
        <v>0</v>
      </c>
      <c r="T605" s="39">
        <v>0</v>
      </c>
      <c r="U605" s="39">
        <v>3</v>
      </c>
    </row>
    <row r="606" spans="1:21" s="17" customFormat="1">
      <c r="A606" s="43" t="s">
        <v>1887</v>
      </c>
      <c r="B606" s="38" t="s">
        <v>22</v>
      </c>
      <c r="C606" s="36">
        <v>70.400000000000006</v>
      </c>
      <c r="E606" s="38" t="s">
        <v>1920</v>
      </c>
      <c r="F606" s="17" t="str">
        <f t="shared" si="40"/>
        <v>RH0029</v>
      </c>
      <c r="G606" s="6" t="str">
        <f t="shared" si="41"/>
        <v>3527</v>
      </c>
      <c r="H606" s="6"/>
      <c r="I606" s="6" t="str">
        <f>VLOOKUP(F606,'Cost Centre Lookup'!A:B,2,FALSE)</f>
        <v>MAINTENANCE  &amp; IMPROVEMENT</v>
      </c>
      <c r="J606" s="6" t="str">
        <f>VLOOKUP(G606,'Account Lookup'!A:B,2,FALSE)</f>
        <v>MEMBERS SEMINARS &amp; TRAINING</v>
      </c>
      <c r="K606" s="39" t="s">
        <v>8</v>
      </c>
      <c r="L606" s="41" t="s">
        <v>9</v>
      </c>
      <c r="M606" s="41">
        <v>0</v>
      </c>
      <c r="N606" s="41">
        <v>0</v>
      </c>
      <c r="O606" s="41">
        <v>2</v>
      </c>
      <c r="P606" s="41">
        <v>9</v>
      </c>
      <c r="R606" s="42">
        <v>3</v>
      </c>
      <c r="S606" s="42">
        <v>5</v>
      </c>
      <c r="T606" s="42">
        <v>2</v>
      </c>
      <c r="U606" s="42">
        <v>7</v>
      </c>
    </row>
    <row r="607" spans="1:21" s="17" customFormat="1">
      <c r="A607" s="43" t="s">
        <v>1888</v>
      </c>
      <c r="B607" s="38" t="s">
        <v>1900</v>
      </c>
      <c r="C607" s="36">
        <v>30.5</v>
      </c>
      <c r="E607" s="38" t="s">
        <v>1921</v>
      </c>
      <c r="F607" s="17" t="str">
        <f t="shared" si="40"/>
        <v>RD0000</v>
      </c>
      <c r="G607" s="6" t="str">
        <f t="shared" si="41"/>
        <v>0114</v>
      </c>
      <c r="H607" s="6"/>
      <c r="I607" s="6" t="str">
        <f>VLOOKUP(F607,'Cost Centre Lookup'!A:B,2,FALSE)</f>
        <v>CULTURAL SERVICES</v>
      </c>
      <c r="J607" s="6" t="str">
        <f>VLOOKUP(G607,'Account Lookup'!A:B,2,FALSE)</f>
        <v>TECHNICAL TRAINING</v>
      </c>
      <c r="K607" s="39" t="s">
        <v>8</v>
      </c>
      <c r="L607" s="41" t="s">
        <v>13</v>
      </c>
      <c r="M607" s="41">
        <v>0</v>
      </c>
      <c r="N607" s="41">
        <v>0</v>
      </c>
      <c r="O607" s="41">
        <v>0</v>
      </c>
      <c r="P607" s="41">
        <v>0</v>
      </c>
      <c r="R607" s="39">
        <v>0</v>
      </c>
      <c r="S607" s="39">
        <v>1</v>
      </c>
      <c r="T607" s="39">
        <v>1</v>
      </c>
      <c r="U607" s="39">
        <v>4</v>
      </c>
    </row>
    <row r="608" spans="1:21" s="17" customFormat="1">
      <c r="A608" s="43" t="s">
        <v>1889</v>
      </c>
      <c r="B608" s="38" t="s">
        <v>314</v>
      </c>
      <c r="C608" s="36">
        <v>13.28</v>
      </c>
      <c r="E608" s="38" t="s">
        <v>247</v>
      </c>
      <c r="F608" s="17" t="str">
        <f t="shared" si="40"/>
        <v>rd0019</v>
      </c>
      <c r="G608" s="6" t="str">
        <f t="shared" si="41"/>
        <v>3052</v>
      </c>
      <c r="H608" s="6"/>
      <c r="I608" s="6" t="str">
        <f>VLOOKUP(F608,'Cost Centre Lookup'!A:B,2,FALSE)</f>
        <v>OPEN SPACE &amp; AMENITIES SECTION</v>
      </c>
      <c r="J608" s="6" t="str">
        <f>VLOOKUP(G608,'Account Lookup'!A:B,2,FALSE)</f>
        <v>STATIONERY</v>
      </c>
      <c r="K608" s="39" t="s">
        <v>1928</v>
      </c>
      <c r="L608" s="41" t="s">
        <v>1929</v>
      </c>
      <c r="M608" s="41">
        <v>0</v>
      </c>
      <c r="N608" s="41">
        <v>0</v>
      </c>
      <c r="O608" s="41">
        <v>1</v>
      </c>
      <c r="P608" s="41">
        <v>9</v>
      </c>
      <c r="R608" s="39">
        <v>3</v>
      </c>
      <c r="S608" s="39">
        <v>0</v>
      </c>
      <c r="T608" s="39">
        <v>5</v>
      </c>
      <c r="U608" s="39">
        <v>2</v>
      </c>
    </row>
    <row r="609" spans="1:21" s="17" customFormat="1">
      <c r="A609" s="43" t="s">
        <v>1890</v>
      </c>
      <c r="B609" s="38" t="s">
        <v>317</v>
      </c>
      <c r="C609" s="36">
        <v>8.92</v>
      </c>
      <c r="E609" s="38" t="s">
        <v>1922</v>
      </c>
      <c r="F609" s="17" t="str">
        <f t="shared" si="40"/>
        <v>RH0020</v>
      </c>
      <c r="G609" s="6" t="str">
        <f t="shared" si="41"/>
        <v>1052</v>
      </c>
      <c r="H609" s="6"/>
      <c r="I609" s="6" t="str">
        <f>VLOOKUP(F609,'Cost Centre Lookup'!A:B,2,FALSE)</f>
        <v>HOUSING REPAIRS GENERAL</v>
      </c>
      <c r="J609" s="6" t="str">
        <f>VLOOKUP(G609,'Account Lookup'!A:B,2,FALSE)</f>
        <v>ELECTRICITY</v>
      </c>
      <c r="K609" s="39" t="s">
        <v>8</v>
      </c>
      <c r="L609" s="41" t="s">
        <v>9</v>
      </c>
      <c r="M609" s="41">
        <v>0</v>
      </c>
      <c r="N609" s="41">
        <v>0</v>
      </c>
      <c r="O609" s="41">
        <v>2</v>
      </c>
      <c r="P609" s="41">
        <v>0</v>
      </c>
      <c r="R609" s="39">
        <v>1</v>
      </c>
      <c r="S609" s="39">
        <v>0</v>
      </c>
      <c r="T609" s="39">
        <v>5</v>
      </c>
      <c r="U609" s="39">
        <v>2</v>
      </c>
    </row>
    <row r="610" spans="1:21" s="17" customFormat="1">
      <c r="A610" s="43" t="s">
        <v>1890</v>
      </c>
      <c r="B610" s="38" t="s">
        <v>317</v>
      </c>
      <c r="C610" s="36">
        <v>4.46</v>
      </c>
      <c r="E610" s="38" t="s">
        <v>1922</v>
      </c>
      <c r="F610" s="17" t="str">
        <f t="shared" si="40"/>
        <v>RH0020</v>
      </c>
      <c r="G610" s="6" t="str">
        <f t="shared" si="41"/>
        <v>1052</v>
      </c>
      <c r="H610" s="6"/>
      <c r="I610" s="6" t="str">
        <f>VLOOKUP(F610,'Cost Centre Lookup'!A:B,2,FALSE)</f>
        <v>HOUSING REPAIRS GENERAL</v>
      </c>
      <c r="J610" s="6" t="str">
        <f>VLOOKUP(G610,'Account Lookup'!A:B,2,FALSE)</f>
        <v>ELECTRICITY</v>
      </c>
      <c r="K610" s="39" t="s">
        <v>8</v>
      </c>
      <c r="L610" s="41" t="s">
        <v>9</v>
      </c>
      <c r="M610" s="41">
        <v>0</v>
      </c>
      <c r="N610" s="41">
        <v>0</v>
      </c>
      <c r="O610" s="41">
        <v>2</v>
      </c>
      <c r="P610" s="41">
        <v>0</v>
      </c>
      <c r="R610" s="39">
        <v>1</v>
      </c>
      <c r="S610" s="39">
        <v>0</v>
      </c>
      <c r="T610" s="39">
        <v>5</v>
      </c>
      <c r="U610" s="39">
        <v>2</v>
      </c>
    </row>
    <row r="611" spans="1:21" s="17" customFormat="1">
      <c r="A611" s="43" t="s">
        <v>1891</v>
      </c>
      <c r="B611" s="38" t="s">
        <v>227</v>
      </c>
      <c r="C611" s="36">
        <v>10.029999999999999</v>
      </c>
      <c r="E611" s="38" t="s">
        <v>1923</v>
      </c>
      <c r="F611" s="17" t="str">
        <f t="shared" si="40"/>
        <v>RF0194</v>
      </c>
      <c r="G611" s="6" t="str">
        <f t="shared" si="41"/>
        <v>3052</v>
      </c>
      <c r="H611" s="6"/>
      <c r="I611" s="6" t="str">
        <f>VLOOKUP(F611,'Cost Centre Lookup'!A:B,2,FALSE)</f>
        <v>BUSINESS &amp; COMMUNITY</v>
      </c>
      <c r="J611" s="6" t="str">
        <f>VLOOKUP(G611,'Account Lookup'!A:B,2,FALSE)</f>
        <v>STATIONERY</v>
      </c>
      <c r="K611" s="39" t="s">
        <v>8</v>
      </c>
      <c r="L611" s="41" t="s">
        <v>10</v>
      </c>
      <c r="M611" s="41">
        <v>0</v>
      </c>
      <c r="N611" s="41">
        <v>1</v>
      </c>
      <c r="O611" s="41">
        <v>9</v>
      </c>
      <c r="P611" s="41">
        <v>4</v>
      </c>
      <c r="R611" s="39">
        <v>3</v>
      </c>
      <c r="S611" s="39">
        <v>0</v>
      </c>
      <c r="T611" s="39">
        <v>5</v>
      </c>
      <c r="U611" s="39">
        <v>2</v>
      </c>
    </row>
    <row r="612" spans="1:21" s="17" customFormat="1">
      <c r="A612" s="43" t="s">
        <v>1891</v>
      </c>
      <c r="B612" s="38" t="s">
        <v>227</v>
      </c>
      <c r="C612" s="36">
        <v>1.25</v>
      </c>
      <c r="E612" s="38" t="s">
        <v>1923</v>
      </c>
      <c r="F612" s="17" t="str">
        <f t="shared" si="40"/>
        <v>RF0099</v>
      </c>
      <c r="G612" s="6" t="str">
        <f t="shared" si="41"/>
        <v>3052</v>
      </c>
      <c r="H612" s="6"/>
      <c r="I612" s="6" t="str">
        <f>VLOOKUP(F612,'Cost Centre Lookup'!A:B,2,FALSE)</f>
        <v>BUSINESS SUPPORT</v>
      </c>
      <c r="J612" s="6" t="str">
        <f>VLOOKUP(G612,'Account Lookup'!A:B,2,FALSE)</f>
        <v>STATIONERY</v>
      </c>
      <c r="K612" s="39" t="s">
        <v>8</v>
      </c>
      <c r="L612" s="41" t="s">
        <v>10</v>
      </c>
      <c r="M612" s="41">
        <v>0</v>
      </c>
      <c r="N612" s="41">
        <v>0</v>
      </c>
      <c r="O612" s="41">
        <v>9</v>
      </c>
      <c r="P612" s="41">
        <v>9</v>
      </c>
      <c r="R612" s="39">
        <v>3</v>
      </c>
      <c r="S612" s="39">
        <v>0</v>
      </c>
      <c r="T612" s="39">
        <v>5</v>
      </c>
      <c r="U612" s="39">
        <v>2</v>
      </c>
    </row>
    <row r="613" spans="1:21" s="17" customFormat="1">
      <c r="A613" s="43" t="s">
        <v>1891</v>
      </c>
      <c r="B613" s="38" t="s">
        <v>227</v>
      </c>
      <c r="C613" s="36">
        <v>7.79</v>
      </c>
      <c r="E613" s="38" t="s">
        <v>1923</v>
      </c>
      <c r="F613" s="17" t="str">
        <f t="shared" si="40"/>
        <v>RF0087</v>
      </c>
      <c r="G613" s="6" t="str">
        <f t="shared" si="41"/>
        <v>3052</v>
      </c>
      <c r="H613" s="6"/>
      <c r="I613" s="6" t="str">
        <f>VLOOKUP(F613,'Cost Centre Lookup'!A:B,2,FALSE)</f>
        <v>SENIOR MANAGEMENT TEAM</v>
      </c>
      <c r="J613" s="6" t="str">
        <f>VLOOKUP(G613,'Account Lookup'!A:B,2,FALSE)</f>
        <v>STATIONERY</v>
      </c>
      <c r="K613" s="39" t="s">
        <v>8</v>
      </c>
      <c r="L613" s="41" t="s">
        <v>10</v>
      </c>
      <c r="M613" s="41">
        <v>0</v>
      </c>
      <c r="N613" s="41">
        <v>0</v>
      </c>
      <c r="O613" s="41">
        <v>8</v>
      </c>
      <c r="P613" s="41">
        <v>7</v>
      </c>
      <c r="R613" s="39">
        <v>3</v>
      </c>
      <c r="S613" s="39">
        <v>0</v>
      </c>
      <c r="T613" s="39">
        <v>5</v>
      </c>
      <c r="U613" s="39">
        <v>2</v>
      </c>
    </row>
    <row r="614" spans="1:21" s="17" customFormat="1">
      <c r="A614" s="43" t="s">
        <v>1891</v>
      </c>
      <c r="B614" s="38" t="s">
        <v>227</v>
      </c>
      <c r="C614" s="36">
        <v>29.89</v>
      </c>
      <c r="E614" s="38" t="s">
        <v>1923</v>
      </c>
      <c r="F614" s="17" t="str">
        <f t="shared" si="40"/>
        <v>RE0041</v>
      </c>
      <c r="G614" s="6" t="str">
        <f t="shared" si="41"/>
        <v>3056</v>
      </c>
      <c r="H614" s="6"/>
      <c r="I614" s="6" t="str">
        <f>VLOOKUP(F614,'Cost Centre Lookup'!A:B,2,FALSE)</f>
        <v>HOMELESSNESS PREVENTION</v>
      </c>
      <c r="J614" s="6" t="str">
        <f>VLOOKUP(G614,'Account Lookup'!A:B,2,FALSE)</f>
        <v>PRINTER CARTRIDGES</v>
      </c>
      <c r="K614" s="39" t="s">
        <v>8</v>
      </c>
      <c r="L614" s="41" t="s">
        <v>11</v>
      </c>
      <c r="M614" s="41">
        <v>0</v>
      </c>
      <c r="N614" s="41">
        <v>0</v>
      </c>
      <c r="O614" s="41">
        <v>4</v>
      </c>
      <c r="P614" s="41">
        <v>1</v>
      </c>
      <c r="R614" s="39">
        <v>3</v>
      </c>
      <c r="S614" s="39">
        <v>0</v>
      </c>
      <c r="T614" s="39">
        <v>5</v>
      </c>
      <c r="U614" s="39">
        <v>6</v>
      </c>
    </row>
    <row r="615" spans="1:21" s="17" customFormat="1">
      <c r="A615" s="43" t="s">
        <v>1891</v>
      </c>
      <c r="B615" s="38" t="s">
        <v>227</v>
      </c>
      <c r="C615" s="36">
        <v>23.78</v>
      </c>
      <c r="E615" s="38" t="s">
        <v>1923</v>
      </c>
      <c r="F615" s="17" t="str">
        <f t="shared" si="40"/>
        <v>RE0008</v>
      </c>
      <c r="G615" s="6" t="str">
        <f t="shared" si="41"/>
        <v>3056</v>
      </c>
      <c r="H615" s="6"/>
      <c r="I615" s="6" t="str">
        <f>VLOOKUP(F615,'Cost Centre Lookup'!A:B,2,FALSE)</f>
        <v>SUPPORTED HOUSING</v>
      </c>
      <c r="J615" s="6" t="str">
        <f>VLOOKUP(G615,'Account Lookup'!A:B,2,FALSE)</f>
        <v>PRINTER CARTRIDGES</v>
      </c>
      <c r="K615" s="39" t="s">
        <v>8</v>
      </c>
      <c r="L615" s="41" t="s">
        <v>11</v>
      </c>
      <c r="M615" s="41">
        <v>0</v>
      </c>
      <c r="N615" s="41">
        <v>0</v>
      </c>
      <c r="O615" s="41">
        <v>0</v>
      </c>
      <c r="P615" s="41">
        <v>8</v>
      </c>
      <c r="R615" s="39">
        <v>3</v>
      </c>
      <c r="S615" s="39">
        <v>0</v>
      </c>
      <c r="T615" s="39">
        <v>5</v>
      </c>
      <c r="U615" s="39">
        <v>6</v>
      </c>
    </row>
    <row r="616" spans="1:21" s="17" customFormat="1">
      <c r="A616" s="43" t="s">
        <v>1891</v>
      </c>
      <c r="B616" s="38" t="s">
        <v>227</v>
      </c>
      <c r="C616" s="36">
        <v>23.78</v>
      </c>
      <c r="E616" s="38" t="s">
        <v>1923</v>
      </c>
      <c r="F616" s="17" t="str">
        <f t="shared" si="40"/>
        <v>RE0008</v>
      </c>
      <c r="G616" s="6" t="str">
        <f t="shared" si="41"/>
        <v>3056</v>
      </c>
      <c r="H616" s="6"/>
      <c r="I616" s="6" t="str">
        <f>VLOOKUP(F616,'Cost Centre Lookup'!A:B,2,FALSE)</f>
        <v>SUPPORTED HOUSING</v>
      </c>
      <c r="J616" s="6" t="str">
        <f>VLOOKUP(G616,'Account Lookup'!A:B,2,FALSE)</f>
        <v>PRINTER CARTRIDGES</v>
      </c>
      <c r="K616" s="39" t="s">
        <v>8</v>
      </c>
      <c r="L616" s="41" t="s">
        <v>11</v>
      </c>
      <c r="M616" s="41">
        <v>0</v>
      </c>
      <c r="N616" s="41">
        <v>0</v>
      </c>
      <c r="O616" s="41">
        <v>0</v>
      </c>
      <c r="P616" s="41">
        <v>8</v>
      </c>
      <c r="R616" s="39">
        <v>3</v>
      </c>
      <c r="S616" s="39">
        <v>0</v>
      </c>
      <c r="T616" s="39">
        <v>5</v>
      </c>
      <c r="U616" s="39">
        <v>6</v>
      </c>
    </row>
    <row r="617" spans="1:21" s="17" customFormat="1">
      <c r="A617" s="43" t="s">
        <v>1891</v>
      </c>
      <c r="B617" s="38" t="s">
        <v>227</v>
      </c>
      <c r="C617" s="36">
        <v>11.89</v>
      </c>
      <c r="E617" s="38" t="s">
        <v>1923</v>
      </c>
      <c r="F617" s="17" t="str">
        <f t="shared" si="40"/>
        <v>RE0041</v>
      </c>
      <c r="G617" s="6" t="str">
        <f t="shared" si="41"/>
        <v>3056</v>
      </c>
      <c r="H617" s="6"/>
      <c r="I617" s="6" t="str">
        <f>VLOOKUP(F617,'Cost Centre Lookup'!A:B,2,FALSE)</f>
        <v>HOMELESSNESS PREVENTION</v>
      </c>
      <c r="J617" s="6" t="str">
        <f>VLOOKUP(G617,'Account Lookup'!A:B,2,FALSE)</f>
        <v>PRINTER CARTRIDGES</v>
      </c>
      <c r="K617" s="39" t="s">
        <v>8</v>
      </c>
      <c r="L617" s="41" t="s">
        <v>11</v>
      </c>
      <c r="M617" s="41">
        <v>0</v>
      </c>
      <c r="N617" s="41">
        <v>0</v>
      </c>
      <c r="O617" s="41">
        <v>4</v>
      </c>
      <c r="P617" s="41">
        <v>1</v>
      </c>
      <c r="R617" s="39">
        <v>3</v>
      </c>
      <c r="S617" s="39">
        <v>0</v>
      </c>
      <c r="T617" s="39">
        <v>5</v>
      </c>
      <c r="U617" s="39">
        <v>6</v>
      </c>
    </row>
    <row r="618" spans="1:21" s="17" customFormat="1">
      <c r="A618" s="43" t="s">
        <v>1891</v>
      </c>
      <c r="B618" s="38" t="s">
        <v>227</v>
      </c>
      <c r="C618" s="36">
        <v>11.89</v>
      </c>
      <c r="E618" s="38" t="s">
        <v>1923</v>
      </c>
      <c r="F618" s="17" t="str">
        <f t="shared" si="40"/>
        <v>RE0041</v>
      </c>
      <c r="G618" s="6" t="str">
        <f t="shared" si="41"/>
        <v>3056</v>
      </c>
      <c r="H618" s="6"/>
      <c r="I618" s="6" t="str">
        <f>VLOOKUP(F618,'Cost Centre Lookup'!A:B,2,FALSE)</f>
        <v>HOMELESSNESS PREVENTION</v>
      </c>
      <c r="J618" s="6" t="str">
        <f>VLOOKUP(G618,'Account Lookup'!A:B,2,FALSE)</f>
        <v>PRINTER CARTRIDGES</v>
      </c>
      <c r="K618" s="39" t="s">
        <v>8</v>
      </c>
      <c r="L618" s="41" t="s">
        <v>11</v>
      </c>
      <c r="M618" s="41">
        <v>0</v>
      </c>
      <c r="N618" s="41">
        <v>0</v>
      </c>
      <c r="O618" s="41">
        <v>4</v>
      </c>
      <c r="P618" s="41">
        <v>1</v>
      </c>
      <c r="R618" s="39">
        <v>3</v>
      </c>
      <c r="S618" s="39">
        <v>0</v>
      </c>
      <c r="T618" s="39">
        <v>5</v>
      </c>
      <c r="U618" s="39">
        <v>6</v>
      </c>
    </row>
    <row r="619" spans="1:21" s="17" customFormat="1">
      <c r="A619" s="43" t="s">
        <v>1891</v>
      </c>
      <c r="B619" s="38" t="s">
        <v>227</v>
      </c>
      <c r="C619" s="36">
        <v>11.89</v>
      </c>
      <c r="E619" s="38" t="s">
        <v>1923</v>
      </c>
      <c r="F619" s="17" t="str">
        <f t="shared" ref="F619:F638" si="42">K619&amp;L619&amp;M619&amp;N619&amp;O619&amp;P619</f>
        <v>RE0041</v>
      </c>
      <c r="G619" s="6" t="str">
        <f t="shared" ref="G619:G638" si="43">R619&amp;S619&amp;T619&amp;U619</f>
        <v>3056</v>
      </c>
      <c r="H619" s="6"/>
      <c r="I619" s="6" t="str">
        <f>VLOOKUP(F619,'Cost Centre Lookup'!A:B,2,FALSE)</f>
        <v>HOMELESSNESS PREVENTION</v>
      </c>
      <c r="J619" s="6" t="str">
        <f>VLOOKUP(G619,'Account Lookup'!A:B,2,FALSE)</f>
        <v>PRINTER CARTRIDGES</v>
      </c>
      <c r="K619" s="39" t="s">
        <v>8</v>
      </c>
      <c r="L619" s="41" t="s">
        <v>11</v>
      </c>
      <c r="M619" s="41">
        <v>0</v>
      </c>
      <c r="N619" s="41">
        <v>0</v>
      </c>
      <c r="O619" s="41">
        <v>4</v>
      </c>
      <c r="P619" s="41">
        <v>1</v>
      </c>
      <c r="R619" s="39">
        <v>3</v>
      </c>
      <c r="S619" s="39">
        <v>0</v>
      </c>
      <c r="T619" s="39">
        <v>5</v>
      </c>
      <c r="U619" s="39">
        <v>6</v>
      </c>
    </row>
    <row r="620" spans="1:21" s="17" customFormat="1">
      <c r="A620" s="43" t="s">
        <v>1891</v>
      </c>
      <c r="B620" s="38" t="s">
        <v>227</v>
      </c>
      <c r="C620" s="36">
        <v>10.89</v>
      </c>
      <c r="E620" s="38" t="s">
        <v>1923</v>
      </c>
      <c r="F620" s="17" t="str">
        <f t="shared" si="42"/>
        <v>RE0041</v>
      </c>
      <c r="G620" s="6" t="str">
        <f t="shared" si="43"/>
        <v>3052</v>
      </c>
      <c r="H620" s="6"/>
      <c r="I620" s="6" t="str">
        <f>VLOOKUP(F620,'Cost Centre Lookup'!A:B,2,FALSE)</f>
        <v>HOMELESSNESS PREVENTION</v>
      </c>
      <c r="J620" s="6" t="str">
        <f>VLOOKUP(G620,'Account Lookup'!A:B,2,FALSE)</f>
        <v>STATIONERY</v>
      </c>
      <c r="K620" s="39" t="s">
        <v>8</v>
      </c>
      <c r="L620" s="41" t="s">
        <v>11</v>
      </c>
      <c r="M620" s="41">
        <v>0</v>
      </c>
      <c r="N620" s="41">
        <v>0</v>
      </c>
      <c r="O620" s="41">
        <v>4</v>
      </c>
      <c r="P620" s="41">
        <v>1</v>
      </c>
      <c r="R620" s="39">
        <v>3</v>
      </c>
      <c r="S620" s="39">
        <v>0</v>
      </c>
      <c r="T620" s="39">
        <v>5</v>
      </c>
      <c r="U620" s="39">
        <v>2</v>
      </c>
    </row>
    <row r="621" spans="1:21" s="17" customFormat="1">
      <c r="A621" s="43" t="s">
        <v>1891</v>
      </c>
      <c r="B621" s="38" t="s">
        <v>227</v>
      </c>
      <c r="C621" s="36">
        <v>56.08</v>
      </c>
      <c r="E621" s="38" t="s">
        <v>1923</v>
      </c>
      <c r="F621" s="17" t="str">
        <f t="shared" si="42"/>
        <v>RE0030</v>
      </c>
      <c r="G621" s="6" t="str">
        <f t="shared" si="43"/>
        <v>3056</v>
      </c>
      <c r="H621" s="6"/>
      <c r="I621" s="6" t="str">
        <f>VLOOKUP(F621,'Cost Centre Lookup'!A:B,2,FALSE)</f>
        <v>LIFELINE</v>
      </c>
      <c r="J621" s="6" t="str">
        <f>VLOOKUP(G621,'Account Lookup'!A:B,2,FALSE)</f>
        <v>PRINTER CARTRIDGES</v>
      </c>
      <c r="K621" s="39" t="s">
        <v>8</v>
      </c>
      <c r="L621" s="41" t="s">
        <v>11</v>
      </c>
      <c r="M621" s="41">
        <v>0</v>
      </c>
      <c r="N621" s="41">
        <v>0</v>
      </c>
      <c r="O621" s="41">
        <v>3</v>
      </c>
      <c r="P621" s="41">
        <v>0</v>
      </c>
      <c r="R621" s="39">
        <v>3</v>
      </c>
      <c r="S621" s="39">
        <v>0</v>
      </c>
      <c r="T621" s="39">
        <v>5</v>
      </c>
      <c r="U621" s="39">
        <v>6</v>
      </c>
    </row>
    <row r="622" spans="1:21" s="17" customFormat="1">
      <c r="A622" s="43" t="s">
        <v>1891</v>
      </c>
      <c r="B622" s="38" t="s">
        <v>227</v>
      </c>
      <c r="C622" s="36">
        <v>22.82</v>
      </c>
      <c r="E622" s="38" t="s">
        <v>1923</v>
      </c>
      <c r="F622" s="17" t="str">
        <f t="shared" si="42"/>
        <v>RE0030</v>
      </c>
      <c r="G622" s="6" t="str">
        <f t="shared" si="43"/>
        <v>3056</v>
      </c>
      <c r="H622" s="6"/>
      <c r="I622" s="6" t="str">
        <f>VLOOKUP(F622,'Cost Centre Lookup'!A:B,2,FALSE)</f>
        <v>LIFELINE</v>
      </c>
      <c r="J622" s="6" t="str">
        <f>VLOOKUP(G622,'Account Lookup'!A:B,2,FALSE)</f>
        <v>PRINTER CARTRIDGES</v>
      </c>
      <c r="K622" s="39" t="s">
        <v>8</v>
      </c>
      <c r="L622" s="41" t="s">
        <v>11</v>
      </c>
      <c r="M622" s="41">
        <v>0</v>
      </c>
      <c r="N622" s="41">
        <v>0</v>
      </c>
      <c r="O622" s="41">
        <v>3</v>
      </c>
      <c r="P622" s="41">
        <v>0</v>
      </c>
      <c r="R622" s="39">
        <v>3</v>
      </c>
      <c r="S622" s="39">
        <v>0</v>
      </c>
      <c r="T622" s="39">
        <v>5</v>
      </c>
      <c r="U622" s="39">
        <v>6</v>
      </c>
    </row>
    <row r="623" spans="1:21" s="17" customFormat="1">
      <c r="A623" s="43" t="s">
        <v>1891</v>
      </c>
      <c r="B623" s="38" t="s">
        <v>227</v>
      </c>
      <c r="C623" s="36">
        <v>31.08</v>
      </c>
      <c r="E623" s="38" t="s">
        <v>1923</v>
      </c>
      <c r="F623" s="17" t="str">
        <f t="shared" si="42"/>
        <v>RE0008</v>
      </c>
      <c r="G623" s="6" t="str">
        <f t="shared" si="43"/>
        <v>3056</v>
      </c>
      <c r="H623" s="6"/>
      <c r="I623" s="6" t="str">
        <f>VLOOKUP(F623,'Cost Centre Lookup'!A:B,2,FALSE)</f>
        <v>SUPPORTED HOUSING</v>
      </c>
      <c r="J623" s="6" t="str">
        <f>VLOOKUP(G623,'Account Lookup'!A:B,2,FALSE)</f>
        <v>PRINTER CARTRIDGES</v>
      </c>
      <c r="K623" s="39" t="s">
        <v>8</v>
      </c>
      <c r="L623" s="41" t="s">
        <v>11</v>
      </c>
      <c r="M623" s="41">
        <v>0</v>
      </c>
      <c r="N623" s="41">
        <v>0</v>
      </c>
      <c r="O623" s="41">
        <v>0</v>
      </c>
      <c r="P623" s="41">
        <v>8</v>
      </c>
      <c r="R623" s="39">
        <v>3</v>
      </c>
      <c r="S623" s="39">
        <v>0</v>
      </c>
      <c r="T623" s="39">
        <v>5</v>
      </c>
      <c r="U623" s="39">
        <v>6</v>
      </c>
    </row>
    <row r="624" spans="1:21" s="17" customFormat="1">
      <c r="A624" s="43" t="s">
        <v>1891</v>
      </c>
      <c r="B624" s="38" t="s">
        <v>227</v>
      </c>
      <c r="C624" s="36">
        <v>1.49</v>
      </c>
      <c r="E624" s="38" t="s">
        <v>1923</v>
      </c>
      <c r="F624" s="17" t="str">
        <f t="shared" si="42"/>
        <v>RE0059</v>
      </c>
      <c r="G624" s="6" t="str">
        <f t="shared" si="43"/>
        <v>3052</v>
      </c>
      <c r="H624" s="6"/>
      <c r="I624" s="6" t="str">
        <f>VLOOKUP(F624,'Cost Centre Lookup'!A:B,2,FALSE)</f>
        <v>REVENUES &amp; BENEFITS</v>
      </c>
      <c r="J624" s="6" t="str">
        <f>VLOOKUP(G624,'Account Lookup'!A:B,2,FALSE)</f>
        <v>STATIONERY</v>
      </c>
      <c r="K624" s="39" t="s">
        <v>8</v>
      </c>
      <c r="L624" s="41" t="s">
        <v>11</v>
      </c>
      <c r="M624" s="41">
        <v>0</v>
      </c>
      <c r="N624" s="41">
        <v>0</v>
      </c>
      <c r="O624" s="41">
        <v>5</v>
      </c>
      <c r="P624" s="41">
        <v>9</v>
      </c>
      <c r="R624" s="39">
        <v>3</v>
      </c>
      <c r="S624" s="39">
        <v>0</v>
      </c>
      <c r="T624" s="39">
        <v>5</v>
      </c>
      <c r="U624" s="39">
        <v>2</v>
      </c>
    </row>
    <row r="625" spans="1:21" s="17" customFormat="1">
      <c r="A625" s="43" t="s">
        <v>1891</v>
      </c>
      <c r="B625" s="38" t="s">
        <v>227</v>
      </c>
      <c r="C625" s="36">
        <v>26.52</v>
      </c>
      <c r="E625" s="38" t="s">
        <v>1923</v>
      </c>
      <c r="F625" s="17" t="str">
        <f t="shared" si="42"/>
        <v>RF0109</v>
      </c>
      <c r="G625" s="6" t="str">
        <f t="shared" si="43"/>
        <v>3052</v>
      </c>
      <c r="H625" s="6"/>
      <c r="I625" s="6" t="str">
        <f>VLOOKUP(F625,'Cost Centre Lookup'!A:B,2,FALSE)</f>
        <v>CUSTOMER SERVICES</v>
      </c>
      <c r="J625" s="6" t="str">
        <f>VLOOKUP(G625,'Account Lookup'!A:B,2,FALSE)</f>
        <v>STATIONERY</v>
      </c>
      <c r="K625" s="39" t="s">
        <v>8</v>
      </c>
      <c r="L625" s="41" t="s">
        <v>10</v>
      </c>
      <c r="M625" s="41">
        <v>0</v>
      </c>
      <c r="N625" s="41">
        <v>1</v>
      </c>
      <c r="O625" s="41">
        <v>0</v>
      </c>
      <c r="P625" s="41">
        <v>9</v>
      </c>
      <c r="R625" s="39">
        <v>3</v>
      </c>
      <c r="S625" s="39">
        <v>0</v>
      </c>
      <c r="T625" s="39">
        <v>5</v>
      </c>
      <c r="U625" s="39">
        <v>2</v>
      </c>
    </row>
    <row r="626" spans="1:21" s="17" customFormat="1">
      <c r="A626" s="43" t="s">
        <v>1891</v>
      </c>
      <c r="B626" s="38" t="s">
        <v>238</v>
      </c>
      <c r="C626" s="36">
        <v>22.44</v>
      </c>
      <c r="E626" s="38" t="s">
        <v>1924</v>
      </c>
      <c r="F626" s="17" t="str">
        <f t="shared" si="42"/>
        <v>RH0004</v>
      </c>
      <c r="G626" s="6" t="str">
        <f t="shared" si="43"/>
        <v>3609</v>
      </c>
      <c r="H626" s="6"/>
      <c r="I626" s="6" t="str">
        <f>VLOOKUP(F626,'Cost Centre Lookup'!A:B,2,FALSE)</f>
        <v>HRA SUPERVISION &amp; MANAGEMENT</v>
      </c>
      <c r="J626" s="6" t="str">
        <f>VLOOKUP(G626,'Account Lookup'!A:B,2,FALSE)</f>
        <v>TENANTS FORUM</v>
      </c>
      <c r="K626" s="39" t="s">
        <v>8</v>
      </c>
      <c r="L626" s="41" t="s">
        <v>9</v>
      </c>
      <c r="M626" s="41">
        <v>0</v>
      </c>
      <c r="N626" s="41">
        <v>0</v>
      </c>
      <c r="O626" s="41">
        <v>0</v>
      </c>
      <c r="P626" s="41">
        <v>4</v>
      </c>
      <c r="R626" s="39">
        <v>3</v>
      </c>
      <c r="S626" s="39">
        <v>6</v>
      </c>
      <c r="T626" s="39">
        <v>0</v>
      </c>
      <c r="U626" s="39">
        <v>9</v>
      </c>
    </row>
    <row r="627" spans="1:21" s="17" customFormat="1">
      <c r="A627" s="43" t="s">
        <v>1892</v>
      </c>
      <c r="B627" s="38" t="s">
        <v>1901</v>
      </c>
      <c r="C627" s="36">
        <v>39</v>
      </c>
      <c r="E627" s="38" t="s">
        <v>1925</v>
      </c>
      <c r="F627" s="17" t="str">
        <f t="shared" si="42"/>
        <v>RE0041</v>
      </c>
      <c r="G627" s="6" t="str">
        <f t="shared" si="43"/>
        <v>8008</v>
      </c>
      <c r="H627" s="6"/>
      <c r="I627" s="6" t="str">
        <f>VLOOKUP(F627,'Cost Centre Lookup'!A:B,2,FALSE)</f>
        <v>HOMELESSNESS PREVENTION</v>
      </c>
      <c r="J627" s="6" t="s">
        <v>1962</v>
      </c>
      <c r="K627" s="39" t="s">
        <v>8</v>
      </c>
      <c r="L627" s="41" t="s">
        <v>11</v>
      </c>
      <c r="M627" s="41">
        <v>0</v>
      </c>
      <c r="N627" s="41">
        <v>0</v>
      </c>
      <c r="O627" s="41">
        <v>4</v>
      </c>
      <c r="P627" s="41">
        <v>1</v>
      </c>
      <c r="R627" s="39">
        <v>8</v>
      </c>
      <c r="S627" s="39">
        <v>0</v>
      </c>
      <c r="T627" s="39">
        <v>0</v>
      </c>
      <c r="U627" s="39">
        <v>8</v>
      </c>
    </row>
    <row r="628" spans="1:21" s="17" customFormat="1">
      <c r="A628" s="43" t="s">
        <v>1893</v>
      </c>
      <c r="B628" s="38" t="s">
        <v>16</v>
      </c>
      <c r="C628" s="36">
        <v>3.63</v>
      </c>
      <c r="E628" s="38" t="s">
        <v>1926</v>
      </c>
      <c r="F628" s="17" t="str">
        <f t="shared" si="42"/>
        <v>RE0041</v>
      </c>
      <c r="G628" s="6" t="str">
        <f t="shared" si="43"/>
        <v>3052</v>
      </c>
      <c r="H628" s="6"/>
      <c r="I628" s="6" t="str">
        <f>VLOOKUP(F628,'Cost Centre Lookup'!A:B,2,FALSE)</f>
        <v>HOMELESSNESS PREVENTION</v>
      </c>
      <c r="J628" s="6" t="str">
        <f>VLOOKUP(G628,'Account Lookup'!A:B,2,FALSE)</f>
        <v>STATIONERY</v>
      </c>
      <c r="K628" s="39" t="s">
        <v>8</v>
      </c>
      <c r="L628" s="41" t="s">
        <v>11</v>
      </c>
      <c r="M628" s="41">
        <v>0</v>
      </c>
      <c r="N628" s="41">
        <v>0</v>
      </c>
      <c r="O628" s="41">
        <v>4</v>
      </c>
      <c r="P628" s="41">
        <v>1</v>
      </c>
      <c r="R628" s="39">
        <v>3</v>
      </c>
      <c r="S628" s="39">
        <v>0</v>
      </c>
      <c r="T628" s="39">
        <v>5</v>
      </c>
      <c r="U628" s="39">
        <v>2</v>
      </c>
    </row>
    <row r="629" spans="1:21" s="17" customFormat="1">
      <c r="A629" s="43" t="s">
        <v>1893</v>
      </c>
      <c r="B629" s="38" t="s">
        <v>16</v>
      </c>
      <c r="C629" s="36">
        <v>2</v>
      </c>
      <c r="E629" s="38" t="s">
        <v>1926</v>
      </c>
      <c r="F629" s="17" t="str">
        <f t="shared" si="42"/>
        <v>RE0041</v>
      </c>
      <c r="G629" s="6" t="str">
        <f t="shared" si="43"/>
        <v>3052</v>
      </c>
      <c r="H629" s="6"/>
      <c r="I629" s="6" t="str">
        <f>VLOOKUP(F629,'Cost Centre Lookup'!A:B,2,FALSE)</f>
        <v>HOMELESSNESS PREVENTION</v>
      </c>
      <c r="J629" s="6" t="str">
        <f>VLOOKUP(G629,'Account Lookup'!A:B,2,FALSE)</f>
        <v>STATIONERY</v>
      </c>
      <c r="K629" s="39" t="s">
        <v>8</v>
      </c>
      <c r="L629" s="41" t="s">
        <v>11</v>
      </c>
      <c r="M629" s="41">
        <v>0</v>
      </c>
      <c r="N629" s="41">
        <v>0</v>
      </c>
      <c r="O629" s="41">
        <v>4</v>
      </c>
      <c r="P629" s="41">
        <v>1</v>
      </c>
      <c r="R629" s="39">
        <v>3</v>
      </c>
      <c r="S629" s="39">
        <v>0</v>
      </c>
      <c r="T629" s="39">
        <v>5</v>
      </c>
      <c r="U629" s="39">
        <v>2</v>
      </c>
    </row>
    <row r="630" spans="1:21" s="17" customFormat="1">
      <c r="A630" s="43" t="s">
        <v>1893</v>
      </c>
      <c r="B630" s="38" t="s">
        <v>16</v>
      </c>
      <c r="C630" s="36">
        <v>2</v>
      </c>
      <c r="E630" s="38" t="s">
        <v>1926</v>
      </c>
      <c r="F630" s="17" t="str">
        <f t="shared" si="42"/>
        <v>RE0059</v>
      </c>
      <c r="G630" s="6" t="str">
        <f t="shared" si="43"/>
        <v>3052</v>
      </c>
      <c r="H630" s="6"/>
      <c r="I630" s="6" t="str">
        <f>VLOOKUP(F630,'Cost Centre Lookup'!A:B,2,FALSE)</f>
        <v>REVENUES &amp; BENEFITS</v>
      </c>
      <c r="J630" s="6" t="str">
        <f>VLOOKUP(G630,'Account Lookup'!A:B,2,FALSE)</f>
        <v>STATIONERY</v>
      </c>
      <c r="K630" s="39" t="s">
        <v>8</v>
      </c>
      <c r="L630" s="41" t="s">
        <v>11</v>
      </c>
      <c r="M630" s="41">
        <v>0</v>
      </c>
      <c r="N630" s="41">
        <v>0</v>
      </c>
      <c r="O630" s="41">
        <v>5</v>
      </c>
      <c r="P630" s="41">
        <v>9</v>
      </c>
      <c r="R630" s="39">
        <v>3</v>
      </c>
      <c r="S630" s="39">
        <v>0</v>
      </c>
      <c r="T630" s="39">
        <v>5</v>
      </c>
      <c r="U630" s="39">
        <v>2</v>
      </c>
    </row>
    <row r="631" spans="1:21" s="17" customFormat="1">
      <c r="A631" s="43" t="s">
        <v>1893</v>
      </c>
      <c r="B631" s="38" t="s">
        <v>16</v>
      </c>
      <c r="C631" s="36">
        <v>0.23</v>
      </c>
      <c r="E631" s="38" t="s">
        <v>1926</v>
      </c>
      <c r="F631" s="17" t="str">
        <f t="shared" si="42"/>
        <v>RB0059</v>
      </c>
      <c r="G631" s="6" t="str">
        <f t="shared" si="43"/>
        <v>3052</v>
      </c>
      <c r="H631" s="6"/>
      <c r="I631" s="6" t="str">
        <f>VLOOKUP(F631,'Cost Centre Lookup'!A:B,2,FALSE)</f>
        <v>ENVIRONMENTAL HEALTH SECTION</v>
      </c>
      <c r="J631" s="6" t="str">
        <f>VLOOKUP(G631,'Account Lookup'!A:B,2,FALSE)</f>
        <v>STATIONERY</v>
      </c>
      <c r="K631" s="39" t="s">
        <v>8</v>
      </c>
      <c r="L631" s="41" t="s">
        <v>12</v>
      </c>
      <c r="M631" s="41">
        <v>0</v>
      </c>
      <c r="N631" s="41">
        <v>0</v>
      </c>
      <c r="O631" s="41">
        <v>5</v>
      </c>
      <c r="P631" s="41">
        <v>9</v>
      </c>
      <c r="R631" s="39">
        <v>3</v>
      </c>
      <c r="S631" s="39">
        <v>0</v>
      </c>
      <c r="T631" s="39">
        <v>5</v>
      </c>
      <c r="U631" s="39">
        <v>2</v>
      </c>
    </row>
    <row r="632" spans="1:21" s="17" customFormat="1">
      <c r="A632" s="43" t="s">
        <v>1893</v>
      </c>
      <c r="B632" s="38" t="s">
        <v>16</v>
      </c>
      <c r="C632" s="36">
        <v>2.38</v>
      </c>
      <c r="E632" s="38" t="s">
        <v>1926</v>
      </c>
      <c r="F632" s="17" t="str">
        <f t="shared" si="42"/>
        <v>RF0099</v>
      </c>
      <c r="G632" s="6" t="str">
        <f t="shared" si="43"/>
        <v>3052</v>
      </c>
      <c r="H632" s="6"/>
      <c r="I632" s="6" t="str">
        <f>VLOOKUP(F632,'Cost Centre Lookup'!A:B,2,FALSE)</f>
        <v>BUSINESS SUPPORT</v>
      </c>
      <c r="J632" s="6" t="str">
        <f>VLOOKUP(G632,'Account Lookup'!A:B,2,FALSE)</f>
        <v>STATIONERY</v>
      </c>
      <c r="K632" s="39" t="s">
        <v>8</v>
      </c>
      <c r="L632" s="41" t="s">
        <v>10</v>
      </c>
      <c r="M632" s="41">
        <v>0</v>
      </c>
      <c r="N632" s="41">
        <v>0</v>
      </c>
      <c r="O632" s="41">
        <v>9</v>
      </c>
      <c r="P632" s="41">
        <v>9</v>
      </c>
      <c r="R632" s="39">
        <v>3</v>
      </c>
      <c r="S632" s="39">
        <v>0</v>
      </c>
      <c r="T632" s="39">
        <v>5</v>
      </c>
      <c r="U632" s="39">
        <v>2</v>
      </c>
    </row>
    <row r="633" spans="1:21" s="17" customFormat="1">
      <c r="A633" s="43" t="s">
        <v>1893</v>
      </c>
      <c r="B633" s="38" t="s">
        <v>16</v>
      </c>
      <c r="C633" s="36">
        <v>0.15</v>
      </c>
      <c r="E633" s="38" t="s">
        <v>1926</v>
      </c>
      <c r="F633" s="17" t="str">
        <f t="shared" si="42"/>
        <v>RF0099</v>
      </c>
      <c r="G633" s="6" t="str">
        <f t="shared" si="43"/>
        <v>3052</v>
      </c>
      <c r="H633" s="6"/>
      <c r="I633" s="6" t="str">
        <f>VLOOKUP(F633,'Cost Centre Lookup'!A:B,2,FALSE)</f>
        <v>BUSINESS SUPPORT</v>
      </c>
      <c r="J633" s="6" t="str">
        <f>VLOOKUP(G633,'Account Lookup'!A:B,2,FALSE)</f>
        <v>STATIONERY</v>
      </c>
      <c r="K633" s="39" t="s">
        <v>8</v>
      </c>
      <c r="L633" s="41" t="s">
        <v>10</v>
      </c>
      <c r="M633" s="41">
        <v>0</v>
      </c>
      <c r="N633" s="41">
        <v>0</v>
      </c>
      <c r="O633" s="41">
        <v>9</v>
      </c>
      <c r="P633" s="41">
        <v>9</v>
      </c>
      <c r="R633" s="39">
        <v>3</v>
      </c>
      <c r="S633" s="39">
        <v>0</v>
      </c>
      <c r="T633" s="39">
        <v>5</v>
      </c>
      <c r="U633" s="39">
        <v>2</v>
      </c>
    </row>
    <row r="634" spans="1:21" s="17" customFormat="1">
      <c r="A634" s="43" t="s">
        <v>1893</v>
      </c>
      <c r="B634" s="38" t="s">
        <v>16</v>
      </c>
      <c r="C634" s="36">
        <v>0.6</v>
      </c>
      <c r="E634" s="38" t="s">
        <v>1926</v>
      </c>
      <c r="F634" s="17" t="str">
        <f t="shared" si="42"/>
        <v>RE0041</v>
      </c>
      <c r="G634" s="6" t="str">
        <f t="shared" si="43"/>
        <v>3052</v>
      </c>
      <c r="H634" s="6"/>
      <c r="I634" s="6" t="str">
        <f>VLOOKUP(F634,'Cost Centre Lookup'!A:B,2,FALSE)</f>
        <v>HOMELESSNESS PREVENTION</v>
      </c>
      <c r="J634" s="6" t="str">
        <f>VLOOKUP(G634,'Account Lookup'!A:B,2,FALSE)</f>
        <v>STATIONERY</v>
      </c>
      <c r="K634" s="39" t="s">
        <v>8</v>
      </c>
      <c r="L634" s="41" t="s">
        <v>11</v>
      </c>
      <c r="M634" s="41">
        <v>0</v>
      </c>
      <c r="N634" s="41">
        <v>0</v>
      </c>
      <c r="O634" s="41">
        <v>4</v>
      </c>
      <c r="P634" s="41">
        <v>1</v>
      </c>
      <c r="R634" s="39">
        <v>3</v>
      </c>
      <c r="S634" s="39">
        <v>0</v>
      </c>
      <c r="T634" s="39">
        <v>5</v>
      </c>
      <c r="U634" s="39">
        <v>2</v>
      </c>
    </row>
    <row r="635" spans="1:21" s="17" customFormat="1">
      <c r="A635" s="43" t="s">
        <v>1893</v>
      </c>
      <c r="B635" s="38" t="s">
        <v>16</v>
      </c>
      <c r="C635" s="36">
        <v>0.98</v>
      </c>
      <c r="E635" s="38" t="s">
        <v>1926</v>
      </c>
      <c r="F635" s="17" t="str">
        <f t="shared" si="42"/>
        <v>RB0010</v>
      </c>
      <c r="G635" s="6" t="str">
        <f t="shared" si="43"/>
        <v>3052</v>
      </c>
      <c r="H635" s="6"/>
      <c r="I635" s="6" t="str">
        <f>VLOOKUP(F635,'Cost Centre Lookup'!A:B,2,FALSE)</f>
        <v>DEVELOPMENT MANAGEMENT</v>
      </c>
      <c r="J635" s="6" t="str">
        <f>VLOOKUP(G635,'Account Lookup'!A:B,2,FALSE)</f>
        <v>STATIONERY</v>
      </c>
      <c r="K635" s="39" t="s">
        <v>8</v>
      </c>
      <c r="L635" s="41" t="s">
        <v>12</v>
      </c>
      <c r="M635" s="41">
        <v>0</v>
      </c>
      <c r="N635" s="41">
        <v>0</v>
      </c>
      <c r="O635" s="41">
        <v>1</v>
      </c>
      <c r="P635" s="41">
        <v>0</v>
      </c>
      <c r="R635" s="39">
        <v>3</v>
      </c>
      <c r="S635" s="39">
        <v>0</v>
      </c>
      <c r="T635" s="39">
        <v>5</v>
      </c>
      <c r="U635" s="39">
        <v>2</v>
      </c>
    </row>
    <row r="636" spans="1:21" s="17" customFormat="1">
      <c r="A636" s="43" t="s">
        <v>1893</v>
      </c>
      <c r="B636" s="38" t="s">
        <v>16</v>
      </c>
      <c r="C636" s="36">
        <v>2.95</v>
      </c>
      <c r="E636" s="38" t="s">
        <v>1926</v>
      </c>
      <c r="F636" s="17" t="str">
        <f t="shared" si="42"/>
        <v>RE0008</v>
      </c>
      <c r="G636" s="6" t="str">
        <f t="shared" si="43"/>
        <v>3052</v>
      </c>
      <c r="H636" s="6"/>
      <c r="I636" s="6" t="str">
        <f>VLOOKUP(F636,'Cost Centre Lookup'!A:B,2,FALSE)</f>
        <v>SUPPORTED HOUSING</v>
      </c>
      <c r="J636" s="6" t="str">
        <f>VLOOKUP(G636,'Account Lookup'!A:B,2,FALSE)</f>
        <v>STATIONERY</v>
      </c>
      <c r="K636" s="39" t="s">
        <v>8</v>
      </c>
      <c r="L636" s="41" t="s">
        <v>11</v>
      </c>
      <c r="M636" s="41">
        <v>0</v>
      </c>
      <c r="N636" s="41">
        <v>0</v>
      </c>
      <c r="O636" s="41">
        <v>0</v>
      </c>
      <c r="P636" s="41">
        <v>8</v>
      </c>
      <c r="R636" s="39">
        <v>3</v>
      </c>
      <c r="S636" s="39">
        <v>0</v>
      </c>
      <c r="T636" s="39">
        <v>5</v>
      </c>
      <c r="U636" s="39">
        <v>2</v>
      </c>
    </row>
    <row r="637" spans="1:21" s="17" customFormat="1">
      <c r="A637" s="43" t="s">
        <v>1894</v>
      </c>
      <c r="B637" s="38" t="s">
        <v>16</v>
      </c>
      <c r="C637" s="36">
        <v>0.99</v>
      </c>
      <c r="E637" s="38" t="s">
        <v>1927</v>
      </c>
      <c r="F637" s="17" t="str">
        <f t="shared" si="42"/>
        <v>RF0159</v>
      </c>
      <c r="G637" s="6" t="str">
        <f t="shared" si="43"/>
        <v>3052</v>
      </c>
      <c r="H637" s="6"/>
      <c r="I637" s="6" t="str">
        <f>VLOOKUP(F637,'Cost Centre Lookup'!A:B,2,FALSE)</f>
        <v>HUMAN RESOURCES</v>
      </c>
      <c r="J637" s="6" t="str">
        <f>VLOOKUP(G637,'Account Lookup'!A:B,2,FALSE)</f>
        <v>STATIONERY</v>
      </c>
      <c r="K637" s="39" t="s">
        <v>8</v>
      </c>
      <c r="L637" s="40" t="s">
        <v>10</v>
      </c>
      <c r="M637" s="41">
        <v>0</v>
      </c>
      <c r="N637" s="41">
        <v>1</v>
      </c>
      <c r="O637" s="41">
        <v>5</v>
      </c>
      <c r="P637" s="41">
        <v>9</v>
      </c>
      <c r="R637" s="39">
        <v>3</v>
      </c>
      <c r="S637" s="39">
        <v>0</v>
      </c>
      <c r="T637" s="39">
        <v>5</v>
      </c>
      <c r="U637" s="39">
        <v>2</v>
      </c>
    </row>
    <row r="638" spans="1:21" s="17" customFormat="1">
      <c r="A638" s="43" t="s">
        <v>1890</v>
      </c>
      <c r="B638" s="38" t="s">
        <v>16</v>
      </c>
      <c r="C638" s="36">
        <v>23.78</v>
      </c>
      <c r="E638" s="38" t="s">
        <v>1923</v>
      </c>
      <c r="F638" s="17" t="str">
        <f t="shared" si="42"/>
        <v>RE0008</v>
      </c>
      <c r="G638" s="6" t="str">
        <f t="shared" si="43"/>
        <v>3056</v>
      </c>
      <c r="H638" s="6"/>
      <c r="I638" s="6" t="str">
        <f>VLOOKUP(F638,'Cost Centre Lookup'!A:B,2,FALSE)</f>
        <v>SUPPORTED HOUSING</v>
      </c>
      <c r="J638" s="6" t="str">
        <f>VLOOKUP(G638,'Account Lookup'!A:B,2,FALSE)</f>
        <v>PRINTER CARTRIDGES</v>
      </c>
      <c r="K638" s="39" t="s">
        <v>8</v>
      </c>
      <c r="L638" s="40" t="s">
        <v>11</v>
      </c>
      <c r="M638" s="41">
        <v>0</v>
      </c>
      <c r="N638" s="41">
        <v>0</v>
      </c>
      <c r="O638" s="41">
        <v>0</v>
      </c>
      <c r="P638" s="41">
        <v>8</v>
      </c>
      <c r="R638" s="39">
        <v>3</v>
      </c>
      <c r="S638" s="39">
        <v>0</v>
      </c>
      <c r="T638" s="39">
        <v>5</v>
      </c>
      <c r="U638" s="39">
        <v>6</v>
      </c>
    </row>
    <row r="639" spans="1:21" s="17" customFormat="1">
      <c r="A639" s="45" t="s">
        <v>1930</v>
      </c>
      <c r="B639" s="44" t="s">
        <v>1935</v>
      </c>
      <c r="C639" s="47">
        <v>234</v>
      </c>
      <c r="E639" s="50" t="s">
        <v>1942</v>
      </c>
      <c r="F639" s="17" t="str">
        <f t="shared" ref="F639" si="44">K639&amp;L639&amp;M639&amp;N639&amp;O639&amp;P639</f>
        <v>RZ8234</v>
      </c>
      <c r="G639" s="6" t="str">
        <f t="shared" ref="G639" si="45">R639&amp;S639&amp;T639&amp;U639</f>
        <v>Z107</v>
      </c>
      <c r="H639" s="6"/>
      <c r="I639" s="6" t="str">
        <f>VLOOKUP(F639,'Cost Centre Lookup'!A:B,2,FALSE)</f>
        <v>SALARIES - TOOLS PURCHASES</v>
      </c>
      <c r="J639" s="6" t="str">
        <f>VLOOKUP(G639,'Account Lookup'!A:B,2,FALSE)</f>
        <v>PAYMENTS</v>
      </c>
      <c r="K639" s="48" t="s">
        <v>8</v>
      </c>
      <c r="L639" s="48" t="s">
        <v>57</v>
      </c>
      <c r="M639" s="48">
        <v>8</v>
      </c>
      <c r="N639" s="48">
        <v>2</v>
      </c>
      <c r="O639" s="48">
        <v>3</v>
      </c>
      <c r="P639" s="48">
        <v>4</v>
      </c>
      <c r="R639" s="48" t="s">
        <v>57</v>
      </c>
      <c r="S639" s="48">
        <v>1</v>
      </c>
      <c r="T639" s="48">
        <v>0</v>
      </c>
      <c r="U639" s="48">
        <v>7</v>
      </c>
    </row>
    <row r="640" spans="1:21" s="17" customFormat="1">
      <c r="A640" s="45" t="s">
        <v>1930</v>
      </c>
      <c r="B640" s="44" t="s">
        <v>278</v>
      </c>
      <c r="C640" s="47">
        <v>155.38</v>
      </c>
      <c r="E640" s="50" t="s">
        <v>1942</v>
      </c>
      <c r="F640" s="17" t="str">
        <f t="shared" ref="F640:F688" si="46">K640&amp;L640&amp;M640&amp;N640&amp;O640&amp;P640</f>
        <v>RZ8234</v>
      </c>
      <c r="G640" s="6" t="str">
        <f t="shared" ref="G640:G688" si="47">R640&amp;S640&amp;T640&amp;U640</f>
        <v>Z107</v>
      </c>
      <c r="H640" s="6"/>
      <c r="I640" s="6" t="str">
        <f>VLOOKUP(F640,'Cost Centre Lookup'!A:B,2,FALSE)</f>
        <v>SALARIES - TOOLS PURCHASES</v>
      </c>
      <c r="J640" s="6" t="str">
        <f>VLOOKUP(G640,'Account Lookup'!A:B,2,FALSE)</f>
        <v>PAYMENTS</v>
      </c>
      <c r="K640" s="48" t="s">
        <v>8</v>
      </c>
      <c r="L640" s="48" t="s">
        <v>57</v>
      </c>
      <c r="M640" s="48">
        <v>8</v>
      </c>
      <c r="N640" s="48">
        <v>2</v>
      </c>
      <c r="O640" s="48">
        <v>3</v>
      </c>
      <c r="P640" s="48">
        <v>4</v>
      </c>
      <c r="R640" s="48" t="s">
        <v>57</v>
      </c>
      <c r="S640" s="48">
        <v>1</v>
      </c>
      <c r="T640" s="48">
        <v>0</v>
      </c>
      <c r="U640" s="48">
        <v>7</v>
      </c>
    </row>
    <row r="641" spans="1:21" s="17" customFormat="1">
      <c r="A641" s="45" t="s">
        <v>1930</v>
      </c>
      <c r="B641" s="44" t="s">
        <v>1936</v>
      </c>
      <c r="C641" s="47">
        <v>18.07</v>
      </c>
      <c r="E641" s="50" t="s">
        <v>1942</v>
      </c>
      <c r="F641" s="17" t="str">
        <f t="shared" si="46"/>
        <v>RZ8234</v>
      </c>
      <c r="G641" s="6" t="str">
        <f t="shared" si="47"/>
        <v>Z107</v>
      </c>
      <c r="H641" s="6"/>
      <c r="I641" s="6" t="str">
        <f>VLOOKUP(F641,'Cost Centre Lookup'!A:B,2,FALSE)</f>
        <v>SALARIES - TOOLS PURCHASES</v>
      </c>
      <c r="J641" s="6" t="str">
        <f>VLOOKUP(G641,'Account Lookup'!A:B,2,FALSE)</f>
        <v>PAYMENTS</v>
      </c>
      <c r="K641" s="48" t="s">
        <v>8</v>
      </c>
      <c r="L641" s="48" t="s">
        <v>57</v>
      </c>
      <c r="M641" s="48">
        <v>8</v>
      </c>
      <c r="N641" s="48">
        <v>2</v>
      </c>
      <c r="O641" s="48">
        <v>3</v>
      </c>
      <c r="P641" s="48">
        <v>4</v>
      </c>
      <c r="R641" s="48" t="s">
        <v>57</v>
      </c>
      <c r="S641" s="48">
        <v>1</v>
      </c>
      <c r="T641" s="48">
        <v>0</v>
      </c>
      <c r="U641" s="48">
        <v>7</v>
      </c>
    </row>
    <row r="642" spans="1:21" s="17" customFormat="1">
      <c r="A642" s="49" t="s">
        <v>1930</v>
      </c>
      <c r="B642" s="46" t="s">
        <v>41</v>
      </c>
      <c r="C642" s="36">
        <v>77.58</v>
      </c>
      <c r="E642" s="52" t="s">
        <v>190</v>
      </c>
      <c r="F642" s="17" t="str">
        <f t="shared" si="46"/>
        <v>RH0024</v>
      </c>
      <c r="G642" s="6" t="str">
        <f t="shared" si="47"/>
        <v>3001</v>
      </c>
      <c r="H642" s="6"/>
      <c r="I642" s="6" t="str">
        <f>VLOOKUP(F642,'Cost Centre Lookup'!A:B,2,FALSE)</f>
        <v>BUILDING MAINTENANCE</v>
      </c>
      <c r="J642" s="6" t="str">
        <f>VLOOKUP(G642,'Account Lookup'!A:B,2,FALSE)</f>
        <v>EQUIPMENT PURCHASE</v>
      </c>
      <c r="K642" s="39" t="s">
        <v>8</v>
      </c>
      <c r="L642" s="39" t="s">
        <v>9</v>
      </c>
      <c r="M642" s="39">
        <v>0</v>
      </c>
      <c r="N642" s="39">
        <v>0</v>
      </c>
      <c r="O642" s="39">
        <v>2</v>
      </c>
      <c r="P642" s="39">
        <v>4</v>
      </c>
      <c r="R642" s="39">
        <v>3</v>
      </c>
      <c r="S642" s="39">
        <v>0</v>
      </c>
      <c r="T642" s="39">
        <v>0</v>
      </c>
      <c r="U642" s="39">
        <v>1</v>
      </c>
    </row>
    <row r="643" spans="1:21" s="17" customFormat="1">
      <c r="A643" s="49" t="s">
        <v>1930</v>
      </c>
      <c r="B643" s="46" t="s">
        <v>41</v>
      </c>
      <c r="C643" s="36">
        <v>23.074999999999999</v>
      </c>
      <c r="E643" s="52" t="s">
        <v>190</v>
      </c>
      <c r="F643" s="17" t="str">
        <f t="shared" si="46"/>
        <v>RH0024</v>
      </c>
      <c r="G643" s="6" t="str">
        <f t="shared" si="47"/>
        <v>3001</v>
      </c>
      <c r="H643" s="6"/>
      <c r="I643" s="6" t="str">
        <f>VLOOKUP(F643,'Cost Centre Lookup'!A:B,2,FALSE)</f>
        <v>BUILDING MAINTENANCE</v>
      </c>
      <c r="J643" s="6" t="str">
        <f>VLOOKUP(G643,'Account Lookup'!A:B,2,FALSE)</f>
        <v>EQUIPMENT PURCHASE</v>
      </c>
      <c r="K643" s="39" t="s">
        <v>8</v>
      </c>
      <c r="L643" s="39" t="s">
        <v>9</v>
      </c>
      <c r="M643" s="39">
        <v>0</v>
      </c>
      <c r="N643" s="39">
        <v>0</v>
      </c>
      <c r="O643" s="39">
        <v>2</v>
      </c>
      <c r="P643" s="39">
        <v>4</v>
      </c>
      <c r="R643" s="39">
        <v>3</v>
      </c>
      <c r="S643" s="39">
        <v>0</v>
      </c>
      <c r="T643" s="39">
        <v>0</v>
      </c>
      <c r="U643" s="39">
        <v>1</v>
      </c>
    </row>
    <row r="644" spans="1:21" s="17" customFormat="1">
      <c r="A644" s="49" t="s">
        <v>1930</v>
      </c>
      <c r="B644" s="46" t="s">
        <v>41</v>
      </c>
      <c r="C644" s="36">
        <v>39.9</v>
      </c>
      <c r="E644" s="52" t="s">
        <v>190</v>
      </c>
      <c r="F644" s="17" t="str">
        <f t="shared" si="46"/>
        <v>RH0024</v>
      </c>
      <c r="G644" s="6" t="str">
        <f t="shared" si="47"/>
        <v>3001</v>
      </c>
      <c r="H644" s="6"/>
      <c r="I644" s="6" t="str">
        <f>VLOOKUP(F644,'Cost Centre Lookup'!A:B,2,FALSE)</f>
        <v>BUILDING MAINTENANCE</v>
      </c>
      <c r="J644" s="6" t="str">
        <f>VLOOKUP(G644,'Account Lookup'!A:B,2,FALSE)</f>
        <v>EQUIPMENT PURCHASE</v>
      </c>
      <c r="K644" s="39" t="s">
        <v>8</v>
      </c>
      <c r="L644" s="39" t="s">
        <v>9</v>
      </c>
      <c r="M644" s="39">
        <v>0</v>
      </c>
      <c r="N644" s="39">
        <v>0</v>
      </c>
      <c r="O644" s="39">
        <v>2</v>
      </c>
      <c r="P644" s="39">
        <v>4</v>
      </c>
      <c r="R644" s="39">
        <v>3</v>
      </c>
      <c r="S644" s="39">
        <v>0</v>
      </c>
      <c r="T644" s="39">
        <v>0</v>
      </c>
      <c r="U644" s="39">
        <v>1</v>
      </c>
    </row>
    <row r="645" spans="1:21" s="17" customFormat="1">
      <c r="A645" s="49" t="s">
        <v>1931</v>
      </c>
      <c r="B645" s="46" t="s">
        <v>41</v>
      </c>
      <c r="C645" s="36">
        <v>31.824999999999999</v>
      </c>
      <c r="E645" s="52" t="s">
        <v>1943</v>
      </c>
      <c r="F645" s="17" t="str">
        <f t="shared" si="46"/>
        <v>RH0024</v>
      </c>
      <c r="G645" s="6" t="str">
        <f t="shared" si="47"/>
        <v>3001</v>
      </c>
      <c r="H645" s="6"/>
      <c r="I645" s="6" t="str">
        <f>VLOOKUP(F645,'Cost Centre Lookup'!A:B,2,FALSE)</f>
        <v>BUILDING MAINTENANCE</v>
      </c>
      <c r="J645" s="6" t="str">
        <f>VLOOKUP(G645,'Account Lookup'!A:B,2,FALSE)</f>
        <v>EQUIPMENT PURCHASE</v>
      </c>
      <c r="K645" s="39" t="s">
        <v>8</v>
      </c>
      <c r="L645" s="39" t="s">
        <v>9</v>
      </c>
      <c r="M645" s="39">
        <v>0</v>
      </c>
      <c r="N645" s="39">
        <v>0</v>
      </c>
      <c r="O645" s="39">
        <v>2</v>
      </c>
      <c r="P645" s="39">
        <v>4</v>
      </c>
      <c r="R645" s="39">
        <v>3</v>
      </c>
      <c r="S645" s="39">
        <v>0</v>
      </c>
      <c r="T645" s="39">
        <v>0</v>
      </c>
      <c r="U645" s="39">
        <v>1</v>
      </c>
    </row>
    <row r="646" spans="1:21" s="17" customFormat="1">
      <c r="A646" s="49" t="s">
        <v>1931</v>
      </c>
      <c r="B646" s="46" t="s">
        <v>41</v>
      </c>
      <c r="C646" s="36">
        <v>16.638000000000002</v>
      </c>
      <c r="E646" s="52" t="s">
        <v>47</v>
      </c>
      <c r="F646" s="17" t="str">
        <f t="shared" si="46"/>
        <v>RZ0216</v>
      </c>
      <c r="G646" s="6" t="str">
        <f t="shared" si="47"/>
        <v>Z102</v>
      </c>
      <c r="H646" s="6"/>
      <c r="I646" s="6" t="str">
        <f>VLOOKUP(F646,'Cost Centre Lookup'!A:B,2,FALSE)</f>
        <v>CENTRAL STORES</v>
      </c>
      <c r="J646" s="6" t="str">
        <f>VLOOKUP(G646,'Account Lookup'!A:B,2,FALSE)</f>
        <v>PURCHASES</v>
      </c>
      <c r="K646" s="39" t="s">
        <v>8</v>
      </c>
      <c r="L646" s="39" t="s">
        <v>57</v>
      </c>
      <c r="M646" s="39">
        <v>0</v>
      </c>
      <c r="N646" s="39">
        <v>2</v>
      </c>
      <c r="O646" s="39">
        <v>1</v>
      </c>
      <c r="P646" s="39">
        <v>6</v>
      </c>
      <c r="R646" s="39" t="s">
        <v>57</v>
      </c>
      <c r="S646" s="39">
        <v>1</v>
      </c>
      <c r="T646" s="39">
        <v>0</v>
      </c>
      <c r="U646" s="39">
        <v>2</v>
      </c>
    </row>
    <row r="647" spans="1:21" s="17" customFormat="1">
      <c r="A647" s="49" t="s">
        <v>1931</v>
      </c>
      <c r="B647" s="46" t="s">
        <v>41</v>
      </c>
      <c r="C647" s="36">
        <v>49.777999999999999</v>
      </c>
      <c r="E647" s="52" t="s">
        <v>190</v>
      </c>
      <c r="F647" s="17" t="str">
        <f t="shared" si="46"/>
        <v>RH0024</v>
      </c>
      <c r="G647" s="6" t="str">
        <f t="shared" si="47"/>
        <v>3001</v>
      </c>
      <c r="H647" s="6"/>
      <c r="I647" s="6" t="str">
        <f>VLOOKUP(F647,'Cost Centre Lookup'!A:B,2,FALSE)</f>
        <v>BUILDING MAINTENANCE</v>
      </c>
      <c r="J647" s="6" t="str">
        <f>VLOOKUP(G647,'Account Lookup'!A:B,2,FALSE)</f>
        <v>EQUIPMENT PURCHASE</v>
      </c>
      <c r="K647" s="39" t="s">
        <v>8</v>
      </c>
      <c r="L647" s="39" t="s">
        <v>9</v>
      </c>
      <c r="M647" s="39">
        <v>0</v>
      </c>
      <c r="N647" s="39">
        <v>0</v>
      </c>
      <c r="O647" s="39">
        <v>2</v>
      </c>
      <c r="P647" s="39">
        <v>4</v>
      </c>
      <c r="R647" s="39">
        <v>3</v>
      </c>
      <c r="S647" s="39">
        <v>0</v>
      </c>
      <c r="T647" s="39">
        <v>0</v>
      </c>
      <c r="U647" s="39">
        <v>1</v>
      </c>
    </row>
    <row r="648" spans="1:21" s="17" customFormat="1">
      <c r="A648" s="49" t="s">
        <v>1931</v>
      </c>
      <c r="B648" s="46" t="s">
        <v>41</v>
      </c>
      <c r="C648" s="36">
        <v>81.17</v>
      </c>
      <c r="E648" s="52" t="s">
        <v>46</v>
      </c>
      <c r="F648" s="17" t="str">
        <f t="shared" si="46"/>
        <v>RZ0216</v>
      </c>
      <c r="G648" s="6" t="str">
        <f t="shared" si="47"/>
        <v>Z102</v>
      </c>
      <c r="H648" s="6"/>
      <c r="I648" s="6" t="str">
        <f>VLOOKUP(F648,'Cost Centre Lookup'!A:B,2,FALSE)</f>
        <v>CENTRAL STORES</v>
      </c>
      <c r="J648" s="6" t="str">
        <f>VLOOKUP(G648,'Account Lookup'!A:B,2,FALSE)</f>
        <v>PURCHASES</v>
      </c>
      <c r="K648" s="39" t="s">
        <v>8</v>
      </c>
      <c r="L648" s="39" t="s">
        <v>57</v>
      </c>
      <c r="M648" s="39">
        <v>0</v>
      </c>
      <c r="N648" s="39">
        <v>2</v>
      </c>
      <c r="O648" s="39">
        <v>1</v>
      </c>
      <c r="P648" s="39">
        <v>6</v>
      </c>
      <c r="R648" s="39" t="s">
        <v>57</v>
      </c>
      <c r="S648" s="39">
        <v>1</v>
      </c>
      <c r="T648" s="39">
        <v>0</v>
      </c>
      <c r="U648" s="39">
        <v>2</v>
      </c>
    </row>
    <row r="649" spans="1:21" s="17" customFormat="1">
      <c r="A649" s="49" t="s">
        <v>1931</v>
      </c>
      <c r="B649" s="46" t="s">
        <v>41</v>
      </c>
      <c r="C649" s="36">
        <v>49.774999999999999</v>
      </c>
      <c r="E649" s="52" t="s">
        <v>190</v>
      </c>
      <c r="F649" s="17" t="str">
        <f t="shared" si="46"/>
        <v>RH0024</v>
      </c>
      <c r="G649" s="6" t="str">
        <f t="shared" si="47"/>
        <v>3001</v>
      </c>
      <c r="H649" s="6"/>
      <c r="I649" s="6" t="str">
        <f>VLOOKUP(F649,'Cost Centre Lookup'!A:B,2,FALSE)</f>
        <v>BUILDING MAINTENANCE</v>
      </c>
      <c r="J649" s="6" t="str">
        <f>VLOOKUP(G649,'Account Lookup'!A:B,2,FALSE)</f>
        <v>EQUIPMENT PURCHASE</v>
      </c>
      <c r="K649" s="39" t="s">
        <v>8</v>
      </c>
      <c r="L649" s="39" t="s">
        <v>9</v>
      </c>
      <c r="M649" s="39">
        <v>0</v>
      </c>
      <c r="N649" s="39">
        <v>0</v>
      </c>
      <c r="O649" s="39">
        <v>2</v>
      </c>
      <c r="P649" s="39">
        <v>4</v>
      </c>
      <c r="R649" s="39">
        <v>3</v>
      </c>
      <c r="S649" s="39">
        <v>0</v>
      </c>
      <c r="T649" s="39">
        <v>0</v>
      </c>
      <c r="U649" s="39">
        <v>1</v>
      </c>
    </row>
    <row r="650" spans="1:21" s="17" customFormat="1">
      <c r="A650" s="49" t="s">
        <v>1931</v>
      </c>
      <c r="B650" s="46" t="s">
        <v>41</v>
      </c>
      <c r="C650" s="36">
        <v>39</v>
      </c>
      <c r="E650" s="53" t="s">
        <v>46</v>
      </c>
      <c r="F650" s="17" t="str">
        <f t="shared" si="46"/>
        <v>RZ0216</v>
      </c>
      <c r="G650" s="6" t="str">
        <f t="shared" si="47"/>
        <v>Z102</v>
      </c>
      <c r="H650" s="6"/>
      <c r="I650" s="6" t="str">
        <f>VLOOKUP(F650,'Cost Centre Lookup'!A:B,2,FALSE)</f>
        <v>CENTRAL STORES</v>
      </c>
      <c r="J650" s="6" t="str">
        <f>VLOOKUP(G650,'Account Lookup'!A:B,2,FALSE)</f>
        <v>PURCHASES</v>
      </c>
      <c r="K650" s="39" t="s">
        <v>8</v>
      </c>
      <c r="L650" s="39" t="s">
        <v>57</v>
      </c>
      <c r="M650" s="39">
        <v>0</v>
      </c>
      <c r="N650" s="39">
        <v>2</v>
      </c>
      <c r="O650" s="39">
        <v>1</v>
      </c>
      <c r="P650" s="39">
        <v>6</v>
      </c>
      <c r="R650" s="39" t="s">
        <v>57</v>
      </c>
      <c r="S650" s="39">
        <v>1</v>
      </c>
      <c r="T650" s="39">
        <v>0</v>
      </c>
      <c r="U650" s="39">
        <v>2</v>
      </c>
    </row>
    <row r="651" spans="1:21" s="17" customFormat="1">
      <c r="A651" s="49" t="s">
        <v>1931</v>
      </c>
      <c r="B651" s="46" t="s">
        <v>41</v>
      </c>
      <c r="C651" s="36">
        <v>188</v>
      </c>
      <c r="E651" s="53" t="s">
        <v>46</v>
      </c>
      <c r="F651" s="17" t="str">
        <f t="shared" si="46"/>
        <v>RZ0216</v>
      </c>
      <c r="G651" s="6" t="str">
        <f t="shared" si="47"/>
        <v>Z102</v>
      </c>
      <c r="H651" s="6"/>
      <c r="I651" s="6" t="str">
        <f>VLOOKUP(F651,'Cost Centre Lookup'!A:B,2,FALSE)</f>
        <v>CENTRAL STORES</v>
      </c>
      <c r="J651" s="6" t="str">
        <f>VLOOKUP(G651,'Account Lookup'!A:B,2,FALSE)</f>
        <v>PURCHASES</v>
      </c>
      <c r="K651" s="39" t="s">
        <v>8</v>
      </c>
      <c r="L651" s="39" t="s">
        <v>57</v>
      </c>
      <c r="M651" s="39">
        <v>0</v>
      </c>
      <c r="N651" s="39">
        <v>2</v>
      </c>
      <c r="O651" s="39">
        <v>1</v>
      </c>
      <c r="P651" s="39">
        <v>6</v>
      </c>
      <c r="R651" s="39" t="s">
        <v>57</v>
      </c>
      <c r="S651" s="39">
        <v>1</v>
      </c>
      <c r="T651" s="39">
        <v>0</v>
      </c>
      <c r="U651" s="39">
        <v>2</v>
      </c>
    </row>
    <row r="652" spans="1:21" s="17" customFormat="1">
      <c r="A652" s="49" t="s">
        <v>1931</v>
      </c>
      <c r="B652" s="46" t="s">
        <v>41</v>
      </c>
      <c r="C652" s="36">
        <v>86.67</v>
      </c>
      <c r="E652" s="53" t="s">
        <v>46</v>
      </c>
      <c r="F652" s="17" t="str">
        <f t="shared" si="46"/>
        <v>RZ0216</v>
      </c>
      <c r="G652" s="6" t="str">
        <f t="shared" si="47"/>
        <v>Z102</v>
      </c>
      <c r="H652" s="6"/>
      <c r="I652" s="6" t="str">
        <f>VLOOKUP(F652,'Cost Centre Lookup'!A:B,2,FALSE)</f>
        <v>CENTRAL STORES</v>
      </c>
      <c r="J652" s="6" t="str">
        <f>VLOOKUP(G652,'Account Lookup'!A:B,2,FALSE)</f>
        <v>PURCHASES</v>
      </c>
      <c r="K652" s="39" t="s">
        <v>8</v>
      </c>
      <c r="L652" s="39" t="s">
        <v>57</v>
      </c>
      <c r="M652" s="39">
        <v>0</v>
      </c>
      <c r="N652" s="39">
        <v>2</v>
      </c>
      <c r="O652" s="39">
        <v>1</v>
      </c>
      <c r="P652" s="39">
        <v>6</v>
      </c>
      <c r="R652" s="39" t="s">
        <v>57</v>
      </c>
      <c r="S652" s="39">
        <v>1</v>
      </c>
      <c r="T652" s="39">
        <v>0</v>
      </c>
      <c r="U652" s="39">
        <v>2</v>
      </c>
    </row>
    <row r="653" spans="1:21" s="17" customFormat="1">
      <c r="A653" s="49" t="s">
        <v>1931</v>
      </c>
      <c r="B653" s="46" t="s">
        <v>41</v>
      </c>
      <c r="C653" s="36">
        <v>155.91999999999999</v>
      </c>
      <c r="E653" s="53" t="s">
        <v>46</v>
      </c>
      <c r="F653" s="17" t="str">
        <f t="shared" si="46"/>
        <v>RZ0216</v>
      </c>
      <c r="G653" s="6" t="str">
        <f t="shared" si="47"/>
        <v>Z102</v>
      </c>
      <c r="H653" s="6"/>
      <c r="I653" s="6" t="str">
        <f>VLOOKUP(F653,'Cost Centre Lookup'!A:B,2,FALSE)</f>
        <v>CENTRAL STORES</v>
      </c>
      <c r="J653" s="6" t="str">
        <f>VLOOKUP(G653,'Account Lookup'!A:B,2,FALSE)</f>
        <v>PURCHASES</v>
      </c>
      <c r="K653" s="39" t="s">
        <v>8</v>
      </c>
      <c r="L653" s="39" t="s">
        <v>57</v>
      </c>
      <c r="M653" s="39">
        <v>0</v>
      </c>
      <c r="N653" s="39">
        <v>2</v>
      </c>
      <c r="O653" s="39">
        <v>1</v>
      </c>
      <c r="P653" s="39">
        <v>6</v>
      </c>
      <c r="R653" s="39" t="s">
        <v>57</v>
      </c>
      <c r="S653" s="39">
        <v>1</v>
      </c>
      <c r="T653" s="39">
        <v>0</v>
      </c>
      <c r="U653" s="39">
        <v>2</v>
      </c>
    </row>
    <row r="654" spans="1:21" s="17" customFormat="1">
      <c r="A654" s="49" t="s">
        <v>1931</v>
      </c>
      <c r="B654" s="46" t="s">
        <v>41</v>
      </c>
      <c r="C654" s="36">
        <v>38.64</v>
      </c>
      <c r="E654" s="53" t="s">
        <v>46</v>
      </c>
      <c r="F654" s="17" t="str">
        <f t="shared" si="46"/>
        <v>RZ0216</v>
      </c>
      <c r="G654" s="6" t="str">
        <f t="shared" si="47"/>
        <v>Z102</v>
      </c>
      <c r="H654" s="6"/>
      <c r="I654" s="6" t="str">
        <f>VLOOKUP(F654,'Cost Centre Lookup'!A:B,2,FALSE)</f>
        <v>CENTRAL STORES</v>
      </c>
      <c r="J654" s="6" t="str">
        <f>VLOOKUP(G654,'Account Lookup'!A:B,2,FALSE)</f>
        <v>PURCHASES</v>
      </c>
      <c r="K654" s="39" t="s">
        <v>8</v>
      </c>
      <c r="L654" s="39" t="s">
        <v>57</v>
      </c>
      <c r="M654" s="39">
        <v>0</v>
      </c>
      <c r="N654" s="39">
        <v>2</v>
      </c>
      <c r="O654" s="39">
        <v>1</v>
      </c>
      <c r="P654" s="39">
        <v>6</v>
      </c>
      <c r="R654" s="39" t="s">
        <v>57</v>
      </c>
      <c r="S654" s="39">
        <v>1</v>
      </c>
      <c r="T654" s="39">
        <v>0</v>
      </c>
      <c r="U654" s="39">
        <v>2</v>
      </c>
    </row>
    <row r="655" spans="1:21" s="17" customFormat="1">
      <c r="A655" s="49" t="s">
        <v>1931</v>
      </c>
      <c r="B655" s="46" t="s">
        <v>41</v>
      </c>
      <c r="C655" s="36">
        <v>16.46</v>
      </c>
      <c r="E655" s="53" t="s">
        <v>46</v>
      </c>
      <c r="F655" s="17" t="str">
        <f t="shared" si="46"/>
        <v>RZ0216</v>
      </c>
      <c r="G655" s="6" t="str">
        <f t="shared" si="47"/>
        <v>Z102</v>
      </c>
      <c r="H655" s="6"/>
      <c r="I655" s="6" t="str">
        <f>VLOOKUP(F655,'Cost Centre Lookup'!A:B,2,FALSE)</f>
        <v>CENTRAL STORES</v>
      </c>
      <c r="J655" s="6" t="str">
        <f>VLOOKUP(G655,'Account Lookup'!A:B,2,FALSE)</f>
        <v>PURCHASES</v>
      </c>
      <c r="K655" s="39" t="s">
        <v>8</v>
      </c>
      <c r="L655" s="39" t="s">
        <v>57</v>
      </c>
      <c r="M655" s="39">
        <v>0</v>
      </c>
      <c r="N655" s="39">
        <v>2</v>
      </c>
      <c r="O655" s="39">
        <v>1</v>
      </c>
      <c r="P655" s="39">
        <v>6</v>
      </c>
      <c r="R655" s="39" t="s">
        <v>57</v>
      </c>
      <c r="S655" s="39">
        <v>1</v>
      </c>
      <c r="T655" s="39">
        <v>0</v>
      </c>
      <c r="U655" s="39">
        <v>2</v>
      </c>
    </row>
    <row r="656" spans="1:21" s="17" customFormat="1">
      <c r="A656" s="49" t="s">
        <v>1931</v>
      </c>
      <c r="B656" s="46" t="s">
        <v>41</v>
      </c>
      <c r="C656" s="36">
        <v>110.13</v>
      </c>
      <c r="E656" s="53" t="s">
        <v>46</v>
      </c>
      <c r="F656" s="17" t="str">
        <f t="shared" si="46"/>
        <v>RZ0216</v>
      </c>
      <c r="G656" s="6" t="str">
        <f t="shared" si="47"/>
        <v>Z102</v>
      </c>
      <c r="H656" s="6"/>
      <c r="I656" s="6" t="str">
        <f>VLOOKUP(F656,'Cost Centre Lookup'!A:B,2,FALSE)</f>
        <v>CENTRAL STORES</v>
      </c>
      <c r="J656" s="6" t="str">
        <f>VLOOKUP(G656,'Account Lookup'!A:B,2,FALSE)</f>
        <v>PURCHASES</v>
      </c>
      <c r="K656" s="39" t="s">
        <v>8</v>
      </c>
      <c r="L656" s="39" t="s">
        <v>57</v>
      </c>
      <c r="M656" s="39">
        <v>0</v>
      </c>
      <c r="N656" s="39">
        <v>2</v>
      </c>
      <c r="O656" s="39">
        <v>1</v>
      </c>
      <c r="P656" s="39">
        <v>6</v>
      </c>
      <c r="R656" s="39" t="s">
        <v>57</v>
      </c>
      <c r="S656" s="39">
        <v>1</v>
      </c>
      <c r="T656" s="39">
        <v>0</v>
      </c>
      <c r="U656" s="39">
        <v>2</v>
      </c>
    </row>
    <row r="657" spans="1:21" s="17" customFormat="1">
      <c r="A657" s="49" t="s">
        <v>1931</v>
      </c>
      <c r="B657" s="46" t="s">
        <v>41</v>
      </c>
      <c r="C657" s="36">
        <v>14.85</v>
      </c>
      <c r="E657" s="53" t="s">
        <v>46</v>
      </c>
      <c r="F657" s="17" t="str">
        <f t="shared" si="46"/>
        <v>RZ0216</v>
      </c>
      <c r="G657" s="6" t="str">
        <f t="shared" si="47"/>
        <v>Z102</v>
      </c>
      <c r="H657" s="6"/>
      <c r="I657" s="6" t="str">
        <f>VLOOKUP(F657,'Cost Centre Lookup'!A:B,2,FALSE)</f>
        <v>CENTRAL STORES</v>
      </c>
      <c r="J657" s="6" t="str">
        <f>VLOOKUP(G657,'Account Lookup'!A:B,2,FALSE)</f>
        <v>PURCHASES</v>
      </c>
      <c r="K657" s="39" t="s">
        <v>8</v>
      </c>
      <c r="L657" s="39" t="s">
        <v>57</v>
      </c>
      <c r="M657" s="39">
        <v>0</v>
      </c>
      <c r="N657" s="39">
        <v>2</v>
      </c>
      <c r="O657" s="39">
        <v>1</v>
      </c>
      <c r="P657" s="39">
        <v>6</v>
      </c>
      <c r="R657" s="39" t="s">
        <v>57</v>
      </c>
      <c r="S657" s="39">
        <v>1</v>
      </c>
      <c r="T657" s="39">
        <v>0</v>
      </c>
      <c r="U657" s="39">
        <v>2</v>
      </c>
    </row>
    <row r="658" spans="1:21" s="17" customFormat="1">
      <c r="A658" s="49" t="s">
        <v>1931</v>
      </c>
      <c r="B658" s="46" t="s">
        <v>41</v>
      </c>
      <c r="C658" s="36">
        <v>52.06</v>
      </c>
      <c r="E658" s="53" t="s">
        <v>46</v>
      </c>
      <c r="F658" s="17" t="str">
        <f t="shared" si="46"/>
        <v>RZ0216</v>
      </c>
      <c r="G658" s="6" t="str">
        <f t="shared" si="47"/>
        <v>Z102</v>
      </c>
      <c r="H658" s="6"/>
      <c r="I658" s="6" t="str">
        <f>VLOOKUP(F658,'Cost Centre Lookup'!A:B,2,FALSE)</f>
        <v>CENTRAL STORES</v>
      </c>
      <c r="J658" s="6" t="str">
        <f>VLOOKUP(G658,'Account Lookup'!A:B,2,FALSE)</f>
        <v>PURCHASES</v>
      </c>
      <c r="K658" s="39" t="s">
        <v>8</v>
      </c>
      <c r="L658" s="39" t="s">
        <v>57</v>
      </c>
      <c r="M658" s="39">
        <v>0</v>
      </c>
      <c r="N658" s="39">
        <v>2</v>
      </c>
      <c r="O658" s="39">
        <v>1</v>
      </c>
      <c r="P658" s="39">
        <v>6</v>
      </c>
      <c r="R658" s="39" t="s">
        <v>57</v>
      </c>
      <c r="S658" s="39">
        <v>1</v>
      </c>
      <c r="T658" s="39">
        <v>0</v>
      </c>
      <c r="U658" s="39">
        <v>2</v>
      </c>
    </row>
    <row r="659" spans="1:21" s="17" customFormat="1">
      <c r="A659" s="49" t="s">
        <v>1931</v>
      </c>
      <c r="B659" s="46" t="s">
        <v>41</v>
      </c>
      <c r="C659" s="36">
        <v>144.33000000000001</v>
      </c>
      <c r="E659" s="53" t="s">
        <v>46</v>
      </c>
      <c r="F659" s="17" t="str">
        <f t="shared" si="46"/>
        <v>RZ0216</v>
      </c>
      <c r="G659" s="6" t="str">
        <f t="shared" si="47"/>
        <v>Z102</v>
      </c>
      <c r="H659" s="6"/>
      <c r="I659" s="6" t="str">
        <f>VLOOKUP(F659,'Cost Centre Lookup'!A:B,2,FALSE)</f>
        <v>CENTRAL STORES</v>
      </c>
      <c r="J659" s="6" t="str">
        <f>VLOOKUP(G659,'Account Lookup'!A:B,2,FALSE)</f>
        <v>PURCHASES</v>
      </c>
      <c r="K659" s="39" t="s">
        <v>8</v>
      </c>
      <c r="L659" s="39" t="s">
        <v>57</v>
      </c>
      <c r="M659" s="39">
        <v>0</v>
      </c>
      <c r="N659" s="39">
        <v>2</v>
      </c>
      <c r="O659" s="39">
        <v>1</v>
      </c>
      <c r="P659" s="39">
        <v>6</v>
      </c>
      <c r="R659" s="39" t="s">
        <v>57</v>
      </c>
      <c r="S659" s="39">
        <v>1</v>
      </c>
      <c r="T659" s="39">
        <v>0</v>
      </c>
      <c r="U659" s="39">
        <v>2</v>
      </c>
    </row>
    <row r="660" spans="1:21" s="17" customFormat="1">
      <c r="A660" s="49" t="s">
        <v>1930</v>
      </c>
      <c r="B660" s="46" t="s">
        <v>1937</v>
      </c>
      <c r="C660" s="36">
        <v>16.649999999999999</v>
      </c>
      <c r="E660" s="53" t="s">
        <v>1944</v>
      </c>
      <c r="F660" s="17" t="str">
        <f t="shared" si="46"/>
        <v>RH0024</v>
      </c>
      <c r="G660" s="6" t="str">
        <f t="shared" si="47"/>
        <v>3001</v>
      </c>
      <c r="H660" s="6"/>
      <c r="I660" s="6" t="str">
        <f>VLOOKUP(F660,'Cost Centre Lookup'!A:B,2,FALSE)</f>
        <v>BUILDING MAINTENANCE</v>
      </c>
      <c r="J660" s="6" t="str">
        <f>VLOOKUP(G660,'Account Lookup'!A:B,2,FALSE)</f>
        <v>EQUIPMENT PURCHASE</v>
      </c>
      <c r="K660" s="39" t="s">
        <v>8</v>
      </c>
      <c r="L660" s="39" t="s">
        <v>9</v>
      </c>
      <c r="M660" s="39">
        <v>0</v>
      </c>
      <c r="N660" s="39">
        <v>0</v>
      </c>
      <c r="O660" s="39">
        <v>2</v>
      </c>
      <c r="P660" s="39">
        <v>4</v>
      </c>
      <c r="R660" s="39">
        <v>3</v>
      </c>
      <c r="S660" s="39">
        <v>0</v>
      </c>
      <c r="T660" s="39">
        <v>0</v>
      </c>
      <c r="U660" s="39">
        <v>1</v>
      </c>
    </row>
    <row r="661" spans="1:21" s="17" customFormat="1">
      <c r="A661" s="49" t="s">
        <v>1930</v>
      </c>
      <c r="B661" s="46" t="s">
        <v>38</v>
      </c>
      <c r="C661" s="36">
        <v>105</v>
      </c>
      <c r="E661" s="53" t="s">
        <v>47</v>
      </c>
      <c r="F661" s="17" t="str">
        <f t="shared" si="46"/>
        <v>RZ0216</v>
      </c>
      <c r="G661" s="6" t="str">
        <f t="shared" si="47"/>
        <v>Z102</v>
      </c>
      <c r="H661" s="6"/>
      <c r="I661" s="6" t="str">
        <f>VLOOKUP(F661,'Cost Centre Lookup'!A:B,2,FALSE)</f>
        <v>CENTRAL STORES</v>
      </c>
      <c r="J661" s="6" t="str">
        <f>VLOOKUP(G661,'Account Lookup'!A:B,2,FALSE)</f>
        <v>PURCHASES</v>
      </c>
      <c r="K661" s="39" t="s">
        <v>8</v>
      </c>
      <c r="L661" s="39" t="s">
        <v>57</v>
      </c>
      <c r="M661" s="39">
        <v>0</v>
      </c>
      <c r="N661" s="39">
        <v>2</v>
      </c>
      <c r="O661" s="39">
        <v>1</v>
      </c>
      <c r="P661" s="39">
        <v>6</v>
      </c>
      <c r="R661" s="39" t="s">
        <v>57</v>
      </c>
      <c r="S661" s="39">
        <v>1</v>
      </c>
      <c r="T661" s="39">
        <v>0</v>
      </c>
      <c r="U661" s="39">
        <v>2</v>
      </c>
    </row>
    <row r="662" spans="1:21" s="17" customFormat="1">
      <c r="A662" s="49" t="s">
        <v>1931</v>
      </c>
      <c r="B662" s="46" t="s">
        <v>38</v>
      </c>
      <c r="C662" s="36">
        <v>199.92</v>
      </c>
      <c r="E662" s="53" t="s">
        <v>46</v>
      </c>
      <c r="F662" s="17" t="str">
        <f t="shared" si="46"/>
        <v>RZ0216</v>
      </c>
      <c r="G662" s="6" t="str">
        <f t="shared" si="47"/>
        <v>Z102</v>
      </c>
      <c r="H662" s="6"/>
      <c r="I662" s="6" t="str">
        <f>VLOOKUP(F662,'Cost Centre Lookup'!A:B,2,FALSE)</f>
        <v>CENTRAL STORES</v>
      </c>
      <c r="J662" s="6" t="str">
        <f>VLOOKUP(G662,'Account Lookup'!A:B,2,FALSE)</f>
        <v>PURCHASES</v>
      </c>
      <c r="K662" s="39" t="s">
        <v>8</v>
      </c>
      <c r="L662" s="39" t="s">
        <v>57</v>
      </c>
      <c r="M662" s="39">
        <v>0</v>
      </c>
      <c r="N662" s="39">
        <v>2</v>
      </c>
      <c r="O662" s="39">
        <v>1</v>
      </c>
      <c r="P662" s="39">
        <v>6</v>
      </c>
      <c r="R662" s="39" t="s">
        <v>57</v>
      </c>
      <c r="S662" s="39">
        <v>1</v>
      </c>
      <c r="T662" s="39">
        <v>0</v>
      </c>
      <c r="U662" s="39">
        <v>2</v>
      </c>
    </row>
    <row r="663" spans="1:21" s="17" customFormat="1">
      <c r="A663" s="49" t="s">
        <v>1931</v>
      </c>
      <c r="B663" s="46" t="s">
        <v>38</v>
      </c>
      <c r="C663" s="36">
        <v>81.3583</v>
      </c>
      <c r="E663" s="53" t="s">
        <v>47</v>
      </c>
      <c r="F663" s="17" t="str">
        <f t="shared" si="46"/>
        <v>RZ0216</v>
      </c>
      <c r="G663" s="6" t="str">
        <f t="shared" si="47"/>
        <v>Z102</v>
      </c>
      <c r="H663" s="6"/>
      <c r="I663" s="6" t="str">
        <f>VLOOKUP(F663,'Cost Centre Lookup'!A:B,2,FALSE)</f>
        <v>CENTRAL STORES</v>
      </c>
      <c r="J663" s="6" t="str">
        <f>VLOOKUP(G663,'Account Lookup'!A:B,2,FALSE)</f>
        <v>PURCHASES</v>
      </c>
      <c r="K663" s="39" t="s">
        <v>8</v>
      </c>
      <c r="L663" s="39" t="s">
        <v>57</v>
      </c>
      <c r="M663" s="39">
        <v>0</v>
      </c>
      <c r="N663" s="39">
        <v>2</v>
      </c>
      <c r="O663" s="39">
        <v>1</v>
      </c>
      <c r="P663" s="39">
        <v>6</v>
      </c>
      <c r="R663" s="39" t="s">
        <v>57</v>
      </c>
      <c r="S663" s="39">
        <v>1</v>
      </c>
      <c r="T663" s="39">
        <v>0</v>
      </c>
      <c r="U663" s="39">
        <v>2</v>
      </c>
    </row>
    <row r="664" spans="1:21" s="17" customFormat="1">
      <c r="A664" s="49" t="s">
        <v>1930</v>
      </c>
      <c r="B664" s="46" t="s">
        <v>40</v>
      </c>
      <c r="C664" s="36">
        <v>370.4</v>
      </c>
      <c r="E664" s="53" t="s">
        <v>1945</v>
      </c>
      <c r="F664" s="17" t="str">
        <f t="shared" si="46"/>
        <v>RB0080</v>
      </c>
      <c r="G664" s="6" t="str">
        <f t="shared" si="47"/>
        <v>3031</v>
      </c>
      <c r="H664" s="6"/>
      <c r="I664" s="6" t="str">
        <f>VLOOKUP(F664,'Cost Centre Lookup'!A:B,2,FALSE)</f>
        <v>HOUSEHOLD WASTE COLLECTION</v>
      </c>
      <c r="J664" s="6" t="str">
        <f>VLOOKUP(G664,'Account Lookup'!A:B,2,FALSE)</f>
        <v>CLOTHING &amp; UNIFORMS</v>
      </c>
      <c r="K664" s="39" t="s">
        <v>8</v>
      </c>
      <c r="L664" s="39" t="s">
        <v>12</v>
      </c>
      <c r="M664" s="39">
        <v>0</v>
      </c>
      <c r="N664" s="39">
        <v>0</v>
      </c>
      <c r="O664" s="39">
        <v>8</v>
      </c>
      <c r="P664" s="39">
        <v>0</v>
      </c>
      <c r="R664" s="39">
        <v>3</v>
      </c>
      <c r="S664" s="39">
        <v>0</v>
      </c>
      <c r="T664" s="39">
        <v>3</v>
      </c>
      <c r="U664" s="39">
        <v>1</v>
      </c>
    </row>
    <row r="665" spans="1:21" s="17" customFormat="1">
      <c r="A665" s="49" t="s">
        <v>1930</v>
      </c>
      <c r="B665" s="46" t="s">
        <v>40</v>
      </c>
      <c r="C665" s="36">
        <v>32.5</v>
      </c>
      <c r="E665" s="53" t="s">
        <v>1945</v>
      </c>
      <c r="F665" s="17" t="str">
        <f t="shared" si="46"/>
        <v>RB0080</v>
      </c>
      <c r="G665" s="6" t="str">
        <f t="shared" si="47"/>
        <v>3031</v>
      </c>
      <c r="H665" s="6"/>
      <c r="I665" s="6" t="str">
        <f>VLOOKUP(F665,'Cost Centre Lookup'!A:B,2,FALSE)</f>
        <v>HOUSEHOLD WASTE COLLECTION</v>
      </c>
      <c r="J665" s="6" t="str">
        <f>VLOOKUP(G665,'Account Lookup'!A:B,2,FALSE)</f>
        <v>CLOTHING &amp; UNIFORMS</v>
      </c>
      <c r="K665" s="39" t="s">
        <v>8</v>
      </c>
      <c r="L665" s="39" t="s">
        <v>12</v>
      </c>
      <c r="M665" s="39">
        <v>0</v>
      </c>
      <c r="N665" s="39">
        <v>0</v>
      </c>
      <c r="O665" s="39">
        <v>8</v>
      </c>
      <c r="P665" s="39">
        <v>0</v>
      </c>
      <c r="R665" s="39">
        <v>3</v>
      </c>
      <c r="S665" s="39">
        <v>0</v>
      </c>
      <c r="T665" s="39">
        <v>3</v>
      </c>
      <c r="U665" s="39">
        <v>1</v>
      </c>
    </row>
    <row r="666" spans="1:21" s="17" customFormat="1">
      <c r="A666" s="49" t="s">
        <v>1930</v>
      </c>
      <c r="B666" s="46" t="s">
        <v>40</v>
      </c>
      <c r="C666" s="36">
        <v>65</v>
      </c>
      <c r="E666" s="53" t="s">
        <v>1945</v>
      </c>
      <c r="F666" s="17" t="str">
        <f t="shared" si="46"/>
        <v>RB0080</v>
      </c>
      <c r="G666" s="6" t="str">
        <f t="shared" si="47"/>
        <v>3031</v>
      </c>
      <c r="H666" s="6"/>
      <c r="I666" s="6" t="str">
        <f>VLOOKUP(F666,'Cost Centre Lookup'!A:B,2,FALSE)</f>
        <v>HOUSEHOLD WASTE COLLECTION</v>
      </c>
      <c r="J666" s="6" t="str">
        <f>VLOOKUP(G666,'Account Lookup'!A:B,2,FALSE)</f>
        <v>CLOTHING &amp; UNIFORMS</v>
      </c>
      <c r="K666" s="39" t="s">
        <v>8</v>
      </c>
      <c r="L666" s="39" t="s">
        <v>12</v>
      </c>
      <c r="M666" s="39">
        <v>0</v>
      </c>
      <c r="N666" s="39">
        <v>0</v>
      </c>
      <c r="O666" s="39">
        <v>8</v>
      </c>
      <c r="P666" s="39">
        <v>0</v>
      </c>
      <c r="R666" s="39">
        <v>3</v>
      </c>
      <c r="S666" s="39">
        <v>0</v>
      </c>
      <c r="T666" s="39">
        <v>3</v>
      </c>
      <c r="U666" s="39">
        <v>1</v>
      </c>
    </row>
    <row r="667" spans="1:21" s="17" customFormat="1">
      <c r="A667" s="49" t="s">
        <v>1930</v>
      </c>
      <c r="B667" s="46" t="s">
        <v>40</v>
      </c>
      <c r="C667" s="36">
        <v>148.93</v>
      </c>
      <c r="E667" s="53" t="s">
        <v>1945</v>
      </c>
      <c r="F667" s="17" t="str">
        <f t="shared" si="46"/>
        <v>RB0080</v>
      </c>
      <c r="G667" s="6" t="str">
        <f t="shared" si="47"/>
        <v>3031</v>
      </c>
      <c r="H667" s="6"/>
      <c r="I667" s="6" t="str">
        <f>VLOOKUP(F667,'Cost Centre Lookup'!A:B,2,FALSE)</f>
        <v>HOUSEHOLD WASTE COLLECTION</v>
      </c>
      <c r="J667" s="6" t="str">
        <f>VLOOKUP(G667,'Account Lookup'!A:B,2,FALSE)</f>
        <v>CLOTHING &amp; UNIFORMS</v>
      </c>
      <c r="K667" s="39" t="s">
        <v>8</v>
      </c>
      <c r="L667" s="39" t="s">
        <v>12</v>
      </c>
      <c r="M667" s="39">
        <v>0</v>
      </c>
      <c r="N667" s="39">
        <v>0</v>
      </c>
      <c r="O667" s="39">
        <v>8</v>
      </c>
      <c r="P667" s="39">
        <v>0</v>
      </c>
      <c r="R667" s="39">
        <v>3</v>
      </c>
      <c r="S667" s="39">
        <v>0</v>
      </c>
      <c r="T667" s="39">
        <v>3</v>
      </c>
      <c r="U667" s="39">
        <v>1</v>
      </c>
    </row>
    <row r="668" spans="1:21" s="17" customFormat="1">
      <c r="A668" s="49" t="s">
        <v>1930</v>
      </c>
      <c r="B668" s="46" t="s">
        <v>40</v>
      </c>
      <c r="C668" s="36">
        <v>340.34</v>
      </c>
      <c r="E668" s="53" t="s">
        <v>1945</v>
      </c>
      <c r="F668" s="17" t="str">
        <f t="shared" si="46"/>
        <v>RB0080</v>
      </c>
      <c r="G668" s="6" t="str">
        <f t="shared" si="47"/>
        <v>3031</v>
      </c>
      <c r="H668" s="6"/>
      <c r="I668" s="6" t="str">
        <f>VLOOKUP(F668,'Cost Centre Lookup'!A:B,2,FALSE)</f>
        <v>HOUSEHOLD WASTE COLLECTION</v>
      </c>
      <c r="J668" s="6" t="str">
        <f>VLOOKUP(G668,'Account Lookup'!A:B,2,FALSE)</f>
        <v>CLOTHING &amp; UNIFORMS</v>
      </c>
      <c r="K668" s="39" t="s">
        <v>8</v>
      </c>
      <c r="L668" s="39" t="s">
        <v>12</v>
      </c>
      <c r="M668" s="39">
        <v>0</v>
      </c>
      <c r="N668" s="39">
        <v>0</v>
      </c>
      <c r="O668" s="39">
        <v>8</v>
      </c>
      <c r="P668" s="39">
        <v>0</v>
      </c>
      <c r="R668" s="39">
        <v>3</v>
      </c>
      <c r="S668" s="39">
        <v>0</v>
      </c>
      <c r="T668" s="39">
        <v>3</v>
      </c>
      <c r="U668" s="39">
        <v>1</v>
      </c>
    </row>
    <row r="669" spans="1:21" s="17" customFormat="1">
      <c r="A669" s="49" t="s">
        <v>1931</v>
      </c>
      <c r="B669" s="46" t="s">
        <v>40</v>
      </c>
      <c r="C669" s="36">
        <v>56</v>
      </c>
      <c r="E669" s="53" t="s">
        <v>46</v>
      </c>
      <c r="F669" s="17" t="str">
        <f t="shared" si="46"/>
        <v>RZ0216</v>
      </c>
      <c r="G669" s="6" t="str">
        <f t="shared" si="47"/>
        <v>Z102</v>
      </c>
      <c r="H669" s="6"/>
      <c r="I669" s="6" t="str">
        <f>VLOOKUP(F669,'Cost Centre Lookup'!A:B,2,FALSE)</f>
        <v>CENTRAL STORES</v>
      </c>
      <c r="J669" s="6" t="str">
        <f>VLOOKUP(G669,'Account Lookup'!A:B,2,FALSE)</f>
        <v>PURCHASES</v>
      </c>
      <c r="K669" s="39" t="s">
        <v>8</v>
      </c>
      <c r="L669" s="39" t="s">
        <v>57</v>
      </c>
      <c r="M669" s="39">
        <v>0</v>
      </c>
      <c r="N669" s="39">
        <v>2</v>
      </c>
      <c r="O669" s="39">
        <v>1</v>
      </c>
      <c r="P669" s="39">
        <v>6</v>
      </c>
      <c r="R669" s="39" t="s">
        <v>57</v>
      </c>
      <c r="S669" s="39">
        <v>1</v>
      </c>
      <c r="T669" s="39">
        <v>0</v>
      </c>
      <c r="U669" s="39">
        <v>2</v>
      </c>
    </row>
    <row r="670" spans="1:21" s="17" customFormat="1">
      <c r="A670" s="49" t="s">
        <v>1931</v>
      </c>
      <c r="B670" s="46" t="s">
        <v>40</v>
      </c>
      <c r="C670" s="36">
        <v>65</v>
      </c>
      <c r="E670" s="53" t="s">
        <v>46</v>
      </c>
      <c r="F670" s="17" t="str">
        <f t="shared" si="46"/>
        <v>RZ0216</v>
      </c>
      <c r="G670" s="6" t="str">
        <f t="shared" si="47"/>
        <v>Z102</v>
      </c>
      <c r="H670" s="6"/>
      <c r="I670" s="6" t="str">
        <f>VLOOKUP(F670,'Cost Centre Lookup'!A:B,2,FALSE)</f>
        <v>CENTRAL STORES</v>
      </c>
      <c r="J670" s="6" t="str">
        <f>VLOOKUP(G670,'Account Lookup'!A:B,2,FALSE)</f>
        <v>PURCHASES</v>
      </c>
      <c r="K670" s="39" t="s">
        <v>8</v>
      </c>
      <c r="L670" s="39" t="s">
        <v>57</v>
      </c>
      <c r="M670" s="39">
        <v>0</v>
      </c>
      <c r="N670" s="39">
        <v>2</v>
      </c>
      <c r="O670" s="39">
        <v>1</v>
      </c>
      <c r="P670" s="39">
        <v>6</v>
      </c>
      <c r="R670" s="39" t="s">
        <v>57</v>
      </c>
      <c r="S670" s="39">
        <v>1</v>
      </c>
      <c r="T670" s="39">
        <v>0</v>
      </c>
      <c r="U670" s="39">
        <v>2</v>
      </c>
    </row>
    <row r="671" spans="1:21" s="17" customFormat="1">
      <c r="A671" s="49" t="s">
        <v>1931</v>
      </c>
      <c r="B671" s="46" t="s">
        <v>40</v>
      </c>
      <c r="C671" s="36">
        <v>49.94</v>
      </c>
      <c r="E671" s="53" t="s">
        <v>1946</v>
      </c>
      <c r="F671" s="17" t="str">
        <f t="shared" si="46"/>
        <v>RB0060</v>
      </c>
      <c r="G671" s="6" t="str">
        <f t="shared" si="47"/>
        <v>3031</v>
      </c>
      <c r="H671" s="6"/>
      <c r="I671" s="6" t="str">
        <f>VLOOKUP(F671,'Cost Centre Lookup'!A:B,2,FALSE)</f>
        <v>STREET CLEANSING</v>
      </c>
      <c r="J671" s="6" t="str">
        <f>VLOOKUP(G671,'Account Lookup'!A:B,2,FALSE)</f>
        <v>CLOTHING &amp; UNIFORMS</v>
      </c>
      <c r="K671" s="39" t="s">
        <v>8</v>
      </c>
      <c r="L671" s="39" t="s">
        <v>12</v>
      </c>
      <c r="M671" s="39">
        <v>0</v>
      </c>
      <c r="N671" s="39">
        <v>0</v>
      </c>
      <c r="O671" s="39">
        <v>6</v>
      </c>
      <c r="P671" s="39">
        <v>0</v>
      </c>
      <c r="R671" s="39">
        <v>3</v>
      </c>
      <c r="S671" s="39">
        <v>0</v>
      </c>
      <c r="T671" s="39">
        <v>3</v>
      </c>
      <c r="U671" s="39">
        <v>1</v>
      </c>
    </row>
    <row r="672" spans="1:21" s="17" customFormat="1">
      <c r="A672" s="49" t="s">
        <v>1931</v>
      </c>
      <c r="B672" s="46" t="s">
        <v>40</v>
      </c>
      <c r="C672" s="36">
        <v>72.75</v>
      </c>
      <c r="E672" s="53" t="s">
        <v>46</v>
      </c>
      <c r="F672" s="17" t="str">
        <f t="shared" si="46"/>
        <v>RZ0216</v>
      </c>
      <c r="G672" s="6" t="str">
        <f t="shared" si="47"/>
        <v>Z102</v>
      </c>
      <c r="H672" s="6"/>
      <c r="I672" s="6" t="str">
        <f>VLOOKUP(F672,'Cost Centre Lookup'!A:B,2,FALSE)</f>
        <v>CENTRAL STORES</v>
      </c>
      <c r="J672" s="6" t="str">
        <f>VLOOKUP(G672,'Account Lookup'!A:B,2,FALSE)</f>
        <v>PURCHASES</v>
      </c>
      <c r="K672" s="39" t="s">
        <v>8</v>
      </c>
      <c r="L672" s="39" t="s">
        <v>57</v>
      </c>
      <c r="M672" s="39">
        <v>0</v>
      </c>
      <c r="N672" s="39">
        <v>2</v>
      </c>
      <c r="O672" s="39">
        <v>1</v>
      </c>
      <c r="P672" s="39">
        <v>6</v>
      </c>
      <c r="R672" s="39" t="s">
        <v>57</v>
      </c>
      <c r="S672" s="39">
        <v>1</v>
      </c>
      <c r="T672" s="39">
        <v>0</v>
      </c>
      <c r="U672" s="39">
        <v>2</v>
      </c>
    </row>
    <row r="673" spans="1:21" s="17" customFormat="1">
      <c r="A673" s="49" t="s">
        <v>1931</v>
      </c>
      <c r="B673" s="46" t="s">
        <v>40</v>
      </c>
      <c r="C673" s="36">
        <v>39.24</v>
      </c>
      <c r="E673" s="53" t="s">
        <v>1947</v>
      </c>
      <c r="F673" s="17" t="str">
        <f t="shared" si="46"/>
        <v>RF0070</v>
      </c>
      <c r="G673" s="6" t="str">
        <f t="shared" si="47"/>
        <v>1001</v>
      </c>
      <c r="H673" s="6"/>
      <c r="I673" s="6" t="str">
        <f>VLOOKUP(F673,'Cost Centre Lookup'!A:B,2,FALSE)</f>
        <v>DEPOT</v>
      </c>
      <c r="J673" s="6" t="str">
        <f>VLOOKUP(G673,'Account Lookup'!A:B,2,FALSE)</f>
        <v>REPAIRS &amp; MAINTENANCE</v>
      </c>
      <c r="K673" s="39" t="s">
        <v>8</v>
      </c>
      <c r="L673" s="39" t="s">
        <v>10</v>
      </c>
      <c r="M673" s="39">
        <v>0</v>
      </c>
      <c r="N673" s="39">
        <v>0</v>
      </c>
      <c r="O673" s="39">
        <v>7</v>
      </c>
      <c r="P673" s="39">
        <v>0</v>
      </c>
      <c r="R673" s="39">
        <v>1</v>
      </c>
      <c r="S673" s="39">
        <v>0</v>
      </c>
      <c r="T673" s="39">
        <v>0</v>
      </c>
      <c r="U673" s="39">
        <v>1</v>
      </c>
    </row>
    <row r="674" spans="1:21" s="17" customFormat="1">
      <c r="A674" s="49" t="s">
        <v>1931</v>
      </c>
      <c r="B674" s="46" t="s">
        <v>40</v>
      </c>
      <c r="C674" s="36">
        <v>53.26</v>
      </c>
      <c r="E674" s="53" t="s">
        <v>1948</v>
      </c>
      <c r="F674" s="17" t="str">
        <f t="shared" si="46"/>
        <v>RH0024</v>
      </c>
      <c r="G674" s="6" t="str">
        <f t="shared" si="47"/>
        <v>3031</v>
      </c>
      <c r="H674" s="6"/>
      <c r="I674" s="6" t="str">
        <f>VLOOKUP(F674,'Cost Centre Lookup'!A:B,2,FALSE)</f>
        <v>BUILDING MAINTENANCE</v>
      </c>
      <c r="J674" s="6" t="str">
        <f>VLOOKUP(G674,'Account Lookup'!A:B,2,FALSE)</f>
        <v>CLOTHING &amp; UNIFORMS</v>
      </c>
      <c r="K674" s="39" t="s">
        <v>8</v>
      </c>
      <c r="L674" s="39" t="s">
        <v>9</v>
      </c>
      <c r="M674" s="39">
        <v>0</v>
      </c>
      <c r="N674" s="39">
        <v>0</v>
      </c>
      <c r="O674" s="39">
        <v>2</v>
      </c>
      <c r="P674" s="39">
        <v>4</v>
      </c>
      <c r="R674" s="39">
        <v>3</v>
      </c>
      <c r="S674" s="39">
        <v>0</v>
      </c>
      <c r="T674" s="39">
        <v>3</v>
      </c>
      <c r="U674" s="39">
        <v>1</v>
      </c>
    </row>
    <row r="675" spans="1:21" s="17" customFormat="1">
      <c r="A675" s="49" t="s">
        <v>1931</v>
      </c>
      <c r="B675" s="46" t="s">
        <v>40</v>
      </c>
      <c r="C675" s="36">
        <v>130.05000000000001</v>
      </c>
      <c r="E675" s="53" t="s">
        <v>1945</v>
      </c>
      <c r="F675" s="17" t="str">
        <f t="shared" si="46"/>
        <v>RB0080</v>
      </c>
      <c r="G675" s="6" t="str">
        <f t="shared" si="47"/>
        <v>3031</v>
      </c>
      <c r="H675" s="6"/>
      <c r="I675" s="6" t="str">
        <f>VLOOKUP(F675,'Cost Centre Lookup'!A:B,2,FALSE)</f>
        <v>HOUSEHOLD WASTE COLLECTION</v>
      </c>
      <c r="J675" s="6" t="str">
        <f>VLOOKUP(G675,'Account Lookup'!A:B,2,FALSE)</f>
        <v>CLOTHING &amp; UNIFORMS</v>
      </c>
      <c r="K675" s="39" t="s">
        <v>8</v>
      </c>
      <c r="L675" s="39" t="s">
        <v>12</v>
      </c>
      <c r="M675" s="39">
        <v>0</v>
      </c>
      <c r="N675" s="39">
        <v>0</v>
      </c>
      <c r="O675" s="39">
        <v>8</v>
      </c>
      <c r="P675" s="39">
        <v>0</v>
      </c>
      <c r="R675" s="39">
        <v>3</v>
      </c>
      <c r="S675" s="39">
        <v>0</v>
      </c>
      <c r="T675" s="39">
        <v>3</v>
      </c>
      <c r="U675" s="39">
        <v>1</v>
      </c>
    </row>
    <row r="676" spans="1:21" s="17" customFormat="1">
      <c r="A676" s="49" t="s">
        <v>1931</v>
      </c>
      <c r="B676" s="46" t="s">
        <v>40</v>
      </c>
      <c r="C676" s="36">
        <v>32.5</v>
      </c>
      <c r="E676" s="53" t="s">
        <v>1945</v>
      </c>
      <c r="F676" s="17" t="str">
        <f t="shared" si="46"/>
        <v>RB0080</v>
      </c>
      <c r="G676" s="6" t="str">
        <f t="shared" si="47"/>
        <v>3031</v>
      </c>
      <c r="H676" s="6"/>
      <c r="I676" s="6" t="str">
        <f>VLOOKUP(F676,'Cost Centre Lookup'!A:B,2,FALSE)</f>
        <v>HOUSEHOLD WASTE COLLECTION</v>
      </c>
      <c r="J676" s="6" t="str">
        <f>VLOOKUP(G676,'Account Lookup'!A:B,2,FALSE)</f>
        <v>CLOTHING &amp; UNIFORMS</v>
      </c>
      <c r="K676" s="39" t="s">
        <v>8</v>
      </c>
      <c r="L676" s="39" t="s">
        <v>12</v>
      </c>
      <c r="M676" s="39">
        <v>0</v>
      </c>
      <c r="N676" s="39">
        <v>0</v>
      </c>
      <c r="O676" s="39">
        <v>8</v>
      </c>
      <c r="P676" s="39">
        <v>0</v>
      </c>
      <c r="R676" s="39">
        <v>3</v>
      </c>
      <c r="S676" s="39">
        <v>0</v>
      </c>
      <c r="T676" s="39">
        <v>3</v>
      </c>
      <c r="U676" s="39">
        <v>1</v>
      </c>
    </row>
    <row r="677" spans="1:21" s="17" customFormat="1">
      <c r="A677" s="49" t="s">
        <v>1931</v>
      </c>
      <c r="B677" s="46" t="s">
        <v>40</v>
      </c>
      <c r="C677" s="36">
        <v>32.28</v>
      </c>
      <c r="E677" s="53" t="s">
        <v>1949</v>
      </c>
      <c r="F677" s="17" t="str">
        <f t="shared" si="46"/>
        <v>RF0070</v>
      </c>
      <c r="G677" s="6" t="str">
        <f t="shared" si="47"/>
        <v>1001</v>
      </c>
      <c r="H677" s="6"/>
      <c r="I677" s="6" t="str">
        <f>VLOOKUP(F677,'Cost Centre Lookup'!A:B,2,FALSE)</f>
        <v>DEPOT</v>
      </c>
      <c r="J677" s="6" t="str">
        <f>VLOOKUP(G677,'Account Lookup'!A:B,2,FALSE)</f>
        <v>REPAIRS &amp; MAINTENANCE</v>
      </c>
      <c r="K677" s="39" t="s">
        <v>8</v>
      </c>
      <c r="L677" s="39" t="s">
        <v>10</v>
      </c>
      <c r="M677" s="39">
        <v>0</v>
      </c>
      <c r="N677" s="39">
        <v>0</v>
      </c>
      <c r="O677" s="39">
        <v>7</v>
      </c>
      <c r="P677" s="39">
        <v>0</v>
      </c>
      <c r="R677" s="39">
        <v>1</v>
      </c>
      <c r="S677" s="39">
        <v>0</v>
      </c>
      <c r="T677" s="39">
        <v>0</v>
      </c>
      <c r="U677" s="39">
        <v>1</v>
      </c>
    </row>
    <row r="678" spans="1:21" s="17" customFormat="1">
      <c r="A678" s="49" t="s">
        <v>1931</v>
      </c>
      <c r="B678" s="46" t="s">
        <v>40</v>
      </c>
      <c r="C678" s="36">
        <v>367.88</v>
      </c>
      <c r="E678" s="53" t="s">
        <v>1945</v>
      </c>
      <c r="F678" s="17" t="str">
        <f t="shared" si="46"/>
        <v>RB0080</v>
      </c>
      <c r="G678" s="6" t="str">
        <f t="shared" si="47"/>
        <v>3031</v>
      </c>
      <c r="H678" s="6"/>
      <c r="I678" s="6" t="str">
        <f>VLOOKUP(F678,'Cost Centre Lookup'!A:B,2,FALSE)</f>
        <v>HOUSEHOLD WASTE COLLECTION</v>
      </c>
      <c r="J678" s="6" t="str">
        <f>VLOOKUP(G678,'Account Lookup'!A:B,2,FALSE)</f>
        <v>CLOTHING &amp; UNIFORMS</v>
      </c>
      <c r="K678" s="39" t="s">
        <v>8</v>
      </c>
      <c r="L678" s="39" t="s">
        <v>12</v>
      </c>
      <c r="M678" s="39">
        <v>0</v>
      </c>
      <c r="N678" s="39">
        <v>0</v>
      </c>
      <c r="O678" s="39">
        <v>8</v>
      </c>
      <c r="P678" s="39">
        <v>0</v>
      </c>
      <c r="R678" s="39">
        <v>3</v>
      </c>
      <c r="S678" s="39">
        <v>0</v>
      </c>
      <c r="T678" s="39">
        <v>3</v>
      </c>
      <c r="U678" s="39">
        <v>1</v>
      </c>
    </row>
    <row r="679" spans="1:21" s="17" customFormat="1">
      <c r="A679" s="49" t="s">
        <v>1931</v>
      </c>
      <c r="B679" s="46" t="s">
        <v>42</v>
      </c>
      <c r="C679" s="36">
        <v>156.13999999999999</v>
      </c>
      <c r="E679" s="53" t="s">
        <v>46</v>
      </c>
      <c r="F679" s="17" t="str">
        <f t="shared" si="46"/>
        <v>RZ0216</v>
      </c>
      <c r="G679" s="6" t="str">
        <f t="shared" si="47"/>
        <v>Z102</v>
      </c>
      <c r="H679" s="6"/>
      <c r="I679" s="6" t="str">
        <f>VLOOKUP(F679,'Cost Centre Lookup'!A:B,2,FALSE)</f>
        <v>CENTRAL STORES</v>
      </c>
      <c r="J679" s="6" t="str">
        <f>VLOOKUP(G679,'Account Lookup'!A:B,2,FALSE)</f>
        <v>PURCHASES</v>
      </c>
      <c r="K679" s="39" t="s">
        <v>8</v>
      </c>
      <c r="L679" s="39" t="s">
        <v>57</v>
      </c>
      <c r="M679" s="39">
        <v>0</v>
      </c>
      <c r="N679" s="39">
        <v>2</v>
      </c>
      <c r="O679" s="39">
        <v>1</v>
      </c>
      <c r="P679" s="39">
        <v>6</v>
      </c>
      <c r="R679" s="39" t="s">
        <v>57</v>
      </c>
      <c r="S679" s="39">
        <v>1</v>
      </c>
      <c r="T679" s="39">
        <v>0</v>
      </c>
      <c r="U679" s="39">
        <v>2</v>
      </c>
    </row>
    <row r="680" spans="1:21" s="17" customFormat="1">
      <c r="A680" s="49" t="s">
        <v>1931</v>
      </c>
      <c r="B680" s="46" t="s">
        <v>42</v>
      </c>
      <c r="C680" s="36">
        <v>119.12</v>
      </c>
      <c r="E680" s="53" t="s">
        <v>46</v>
      </c>
      <c r="F680" s="17" t="str">
        <f t="shared" si="46"/>
        <v>RZ0216</v>
      </c>
      <c r="G680" s="6" t="str">
        <f t="shared" si="47"/>
        <v>Z102</v>
      </c>
      <c r="H680" s="6"/>
      <c r="I680" s="6" t="str">
        <f>VLOOKUP(F680,'Cost Centre Lookup'!A:B,2,FALSE)</f>
        <v>CENTRAL STORES</v>
      </c>
      <c r="J680" s="6" t="str">
        <f>VLOOKUP(G680,'Account Lookup'!A:B,2,FALSE)</f>
        <v>PURCHASES</v>
      </c>
      <c r="K680" s="39" t="s">
        <v>8</v>
      </c>
      <c r="L680" s="39" t="s">
        <v>57</v>
      </c>
      <c r="M680" s="39">
        <v>0</v>
      </c>
      <c r="N680" s="39">
        <v>2</v>
      </c>
      <c r="O680" s="39">
        <v>1</v>
      </c>
      <c r="P680" s="39">
        <v>6</v>
      </c>
      <c r="R680" s="39" t="s">
        <v>57</v>
      </c>
      <c r="S680" s="39">
        <v>1</v>
      </c>
      <c r="T680" s="39">
        <v>0</v>
      </c>
      <c r="U680" s="39">
        <v>2</v>
      </c>
    </row>
    <row r="681" spans="1:21" s="17" customFormat="1">
      <c r="A681" s="49" t="s">
        <v>1931</v>
      </c>
      <c r="B681" s="46" t="s">
        <v>42</v>
      </c>
      <c r="C681" s="36">
        <v>122.26</v>
      </c>
      <c r="E681" s="53" t="s">
        <v>46</v>
      </c>
      <c r="F681" s="17" t="str">
        <f t="shared" si="46"/>
        <v>RZ0216</v>
      </c>
      <c r="G681" s="6" t="str">
        <f t="shared" si="47"/>
        <v>Z102</v>
      </c>
      <c r="H681" s="6"/>
      <c r="I681" s="6" t="str">
        <f>VLOOKUP(F681,'Cost Centre Lookup'!A:B,2,FALSE)</f>
        <v>CENTRAL STORES</v>
      </c>
      <c r="J681" s="6" t="str">
        <f>VLOOKUP(G681,'Account Lookup'!A:B,2,FALSE)</f>
        <v>PURCHASES</v>
      </c>
      <c r="K681" s="39" t="s">
        <v>8</v>
      </c>
      <c r="L681" s="39" t="s">
        <v>57</v>
      </c>
      <c r="M681" s="39">
        <v>0</v>
      </c>
      <c r="N681" s="39">
        <v>2</v>
      </c>
      <c r="O681" s="39">
        <v>1</v>
      </c>
      <c r="P681" s="39">
        <v>6</v>
      </c>
      <c r="R681" s="39" t="s">
        <v>57</v>
      </c>
      <c r="S681" s="39">
        <v>1</v>
      </c>
      <c r="T681" s="39">
        <v>0</v>
      </c>
      <c r="U681" s="39">
        <v>2</v>
      </c>
    </row>
    <row r="682" spans="1:21" s="17" customFormat="1">
      <c r="A682" s="49" t="s">
        <v>1931</v>
      </c>
      <c r="B682" s="46" t="s">
        <v>42</v>
      </c>
      <c r="C682" s="36">
        <v>46.575000000000003</v>
      </c>
      <c r="E682" s="53" t="s">
        <v>1950</v>
      </c>
      <c r="F682" s="17" t="str">
        <f t="shared" si="46"/>
        <v>RH0024</v>
      </c>
      <c r="G682" s="6" t="str">
        <f t="shared" si="47"/>
        <v>3001</v>
      </c>
      <c r="H682" s="6"/>
      <c r="I682" s="6" t="str">
        <f>VLOOKUP(F682,'Cost Centre Lookup'!A:B,2,FALSE)</f>
        <v>BUILDING MAINTENANCE</v>
      </c>
      <c r="J682" s="6" t="str">
        <f>VLOOKUP(G682,'Account Lookup'!A:B,2,FALSE)</f>
        <v>EQUIPMENT PURCHASE</v>
      </c>
      <c r="K682" s="39" t="s">
        <v>8</v>
      </c>
      <c r="L682" s="39" t="s">
        <v>9</v>
      </c>
      <c r="M682" s="39">
        <v>0</v>
      </c>
      <c r="N682" s="39">
        <v>0</v>
      </c>
      <c r="O682" s="39">
        <v>2</v>
      </c>
      <c r="P682" s="39">
        <v>4</v>
      </c>
      <c r="R682" s="39">
        <v>3</v>
      </c>
      <c r="S682" s="39">
        <v>0</v>
      </c>
      <c r="T682" s="39">
        <v>0</v>
      </c>
      <c r="U682" s="39">
        <v>1</v>
      </c>
    </row>
    <row r="683" spans="1:21" s="17" customFormat="1">
      <c r="A683" s="49" t="s">
        <v>1932</v>
      </c>
      <c r="B683" s="46" t="s">
        <v>356</v>
      </c>
      <c r="C683" s="36">
        <v>-45.91</v>
      </c>
      <c r="E683" s="53" t="s">
        <v>1951</v>
      </c>
      <c r="F683" s="17" t="str">
        <f t="shared" si="46"/>
        <v>RZ0216</v>
      </c>
      <c r="G683" s="6" t="str">
        <f t="shared" si="47"/>
        <v>Z102</v>
      </c>
      <c r="H683" s="6"/>
      <c r="I683" s="6" t="str">
        <f>VLOOKUP(F683,'Cost Centre Lookup'!A:B,2,FALSE)</f>
        <v>CENTRAL STORES</v>
      </c>
      <c r="J683" s="6" t="str">
        <f>VLOOKUP(G683,'Account Lookup'!A:B,2,FALSE)</f>
        <v>PURCHASES</v>
      </c>
      <c r="K683" s="39" t="s">
        <v>8</v>
      </c>
      <c r="L683" s="39" t="s">
        <v>57</v>
      </c>
      <c r="M683" s="39">
        <v>0</v>
      </c>
      <c r="N683" s="39">
        <v>2</v>
      </c>
      <c r="O683" s="39">
        <v>1</v>
      </c>
      <c r="P683" s="39">
        <v>6</v>
      </c>
      <c r="R683" s="39" t="s">
        <v>57</v>
      </c>
      <c r="S683" s="39">
        <v>1</v>
      </c>
      <c r="T683" s="39">
        <v>0</v>
      </c>
      <c r="U683" s="39">
        <v>2</v>
      </c>
    </row>
    <row r="684" spans="1:21" s="17" customFormat="1">
      <c r="A684" s="49" t="s">
        <v>1931</v>
      </c>
      <c r="B684" s="46" t="s">
        <v>1938</v>
      </c>
      <c r="C684" s="36">
        <v>66.941666600000005</v>
      </c>
      <c r="E684" s="53" t="s">
        <v>46</v>
      </c>
      <c r="F684" s="17" t="str">
        <f t="shared" si="46"/>
        <v>RZ0216</v>
      </c>
      <c r="G684" s="6" t="str">
        <f t="shared" si="47"/>
        <v>Z102</v>
      </c>
      <c r="H684" s="6"/>
      <c r="I684" s="6" t="str">
        <f>VLOOKUP(F684,'Cost Centre Lookup'!A:B,2,FALSE)</f>
        <v>CENTRAL STORES</v>
      </c>
      <c r="J684" s="6" t="str">
        <f>VLOOKUP(G684,'Account Lookup'!A:B,2,FALSE)</f>
        <v>PURCHASES</v>
      </c>
      <c r="K684" s="39" t="s">
        <v>8</v>
      </c>
      <c r="L684" s="39" t="s">
        <v>57</v>
      </c>
      <c r="M684" s="39">
        <v>0</v>
      </c>
      <c r="N684" s="39">
        <v>2</v>
      </c>
      <c r="O684" s="39">
        <v>1</v>
      </c>
      <c r="P684" s="39">
        <v>6</v>
      </c>
      <c r="R684" s="39" t="s">
        <v>57</v>
      </c>
      <c r="S684" s="39">
        <v>1</v>
      </c>
      <c r="T684" s="39">
        <v>0</v>
      </c>
      <c r="U684" s="39">
        <v>2</v>
      </c>
    </row>
    <row r="685" spans="1:21" s="17" customFormat="1">
      <c r="A685" s="49" t="s">
        <v>1933</v>
      </c>
      <c r="B685" s="46" t="s">
        <v>1939</v>
      </c>
      <c r="C685" s="36">
        <v>168</v>
      </c>
      <c r="E685" s="53" t="s">
        <v>46</v>
      </c>
      <c r="F685" s="17" t="str">
        <f t="shared" si="46"/>
        <v>RZ0216</v>
      </c>
      <c r="G685" s="6" t="str">
        <f t="shared" si="47"/>
        <v>Z102</v>
      </c>
      <c r="H685" s="6"/>
      <c r="I685" s="6" t="str">
        <f>VLOOKUP(F685,'Cost Centre Lookup'!A:B,2,FALSE)</f>
        <v>CENTRAL STORES</v>
      </c>
      <c r="J685" s="6" t="str">
        <f>VLOOKUP(G685,'Account Lookup'!A:B,2,FALSE)</f>
        <v>PURCHASES</v>
      </c>
      <c r="K685" s="39" t="s">
        <v>8</v>
      </c>
      <c r="L685" s="39" t="s">
        <v>57</v>
      </c>
      <c r="M685" s="39">
        <v>0</v>
      </c>
      <c r="N685" s="39">
        <v>2</v>
      </c>
      <c r="O685" s="39">
        <v>1</v>
      </c>
      <c r="P685" s="39">
        <v>6</v>
      </c>
      <c r="R685" s="39" t="s">
        <v>57</v>
      </c>
      <c r="S685" s="39">
        <v>1</v>
      </c>
      <c r="T685" s="39">
        <v>0</v>
      </c>
      <c r="U685" s="39">
        <v>2</v>
      </c>
    </row>
    <row r="686" spans="1:21" s="17" customFormat="1">
      <c r="A686" s="49" t="s">
        <v>1934</v>
      </c>
      <c r="B686" s="46" t="s">
        <v>1940</v>
      </c>
      <c r="C686" s="36">
        <v>407.1</v>
      </c>
      <c r="E686" s="53" t="s">
        <v>47</v>
      </c>
      <c r="F686" s="17" t="str">
        <f t="shared" si="46"/>
        <v>RZ0216</v>
      </c>
      <c r="G686" s="6" t="str">
        <f t="shared" si="47"/>
        <v>Z102</v>
      </c>
      <c r="H686" s="6"/>
      <c r="I686" s="6" t="str">
        <f>VLOOKUP(F686,'Cost Centre Lookup'!A:B,2,FALSE)</f>
        <v>CENTRAL STORES</v>
      </c>
      <c r="J686" s="6" t="str">
        <f>VLOOKUP(G686,'Account Lookup'!A:B,2,FALSE)</f>
        <v>PURCHASES</v>
      </c>
      <c r="K686" s="39" t="s">
        <v>8</v>
      </c>
      <c r="L686" s="39" t="s">
        <v>57</v>
      </c>
      <c r="M686" s="39">
        <v>0</v>
      </c>
      <c r="N686" s="39">
        <v>2</v>
      </c>
      <c r="O686" s="39">
        <v>1</v>
      </c>
      <c r="P686" s="39">
        <v>6</v>
      </c>
      <c r="R686" s="39" t="s">
        <v>57</v>
      </c>
      <c r="S686" s="39">
        <v>1</v>
      </c>
      <c r="T686" s="39">
        <v>0</v>
      </c>
      <c r="U686" s="39">
        <v>2</v>
      </c>
    </row>
    <row r="687" spans="1:21" s="17" customFormat="1">
      <c r="A687" s="49" t="s">
        <v>1934</v>
      </c>
      <c r="B687" s="46" t="s">
        <v>355</v>
      </c>
      <c r="C687" s="36">
        <v>35.99</v>
      </c>
      <c r="E687" s="53" t="s">
        <v>1943</v>
      </c>
      <c r="F687" s="17" t="str">
        <f t="shared" si="46"/>
        <v>RH0024</v>
      </c>
      <c r="G687" s="6" t="str">
        <f t="shared" si="47"/>
        <v>3001</v>
      </c>
      <c r="H687" s="6"/>
      <c r="I687" s="6" t="str">
        <f>VLOOKUP(F687,'Cost Centre Lookup'!A:B,2,FALSE)</f>
        <v>BUILDING MAINTENANCE</v>
      </c>
      <c r="J687" s="6" t="str">
        <f>VLOOKUP(G687,'Account Lookup'!A:B,2,FALSE)</f>
        <v>EQUIPMENT PURCHASE</v>
      </c>
      <c r="K687" s="39" t="s">
        <v>8</v>
      </c>
      <c r="L687" s="39" t="s">
        <v>9</v>
      </c>
      <c r="M687" s="39">
        <v>0</v>
      </c>
      <c r="N687" s="39">
        <v>0</v>
      </c>
      <c r="O687" s="39">
        <v>2</v>
      </c>
      <c r="P687" s="39">
        <v>4</v>
      </c>
      <c r="R687" s="39">
        <v>3</v>
      </c>
      <c r="S687" s="39">
        <v>0</v>
      </c>
      <c r="T687" s="39">
        <v>0</v>
      </c>
      <c r="U687" s="39">
        <v>1</v>
      </c>
    </row>
    <row r="688" spans="1:21" s="17" customFormat="1">
      <c r="A688" s="49" t="s">
        <v>1934</v>
      </c>
      <c r="B688" s="46" t="s">
        <v>1941</v>
      </c>
      <c r="C688" s="36">
        <v>42.667999999999999</v>
      </c>
      <c r="E688" s="53" t="s">
        <v>1943</v>
      </c>
      <c r="F688" s="17" t="str">
        <f t="shared" si="46"/>
        <v>RH0024</v>
      </c>
      <c r="G688" s="6" t="str">
        <f t="shared" si="47"/>
        <v>3001</v>
      </c>
      <c r="H688" s="6"/>
      <c r="I688" s="6" t="str">
        <f>VLOOKUP(F688,'Cost Centre Lookup'!A:B,2,FALSE)</f>
        <v>BUILDING MAINTENANCE</v>
      </c>
      <c r="J688" s="6" t="str">
        <f>VLOOKUP(G688,'Account Lookup'!A:B,2,FALSE)</f>
        <v>EQUIPMENT PURCHASE</v>
      </c>
      <c r="K688" s="39" t="s">
        <v>8</v>
      </c>
      <c r="L688" s="39" t="s">
        <v>9</v>
      </c>
      <c r="M688" s="39">
        <v>0</v>
      </c>
      <c r="N688" s="39">
        <v>0</v>
      </c>
      <c r="O688" s="39">
        <v>2</v>
      </c>
      <c r="P688" s="39">
        <v>4</v>
      </c>
      <c r="R688" s="39">
        <v>3</v>
      </c>
      <c r="S688" s="39">
        <v>0</v>
      </c>
      <c r="T688" s="39">
        <v>0</v>
      </c>
      <c r="U688" s="39">
        <v>1</v>
      </c>
    </row>
    <row r="689" spans="1:21" s="17" customFormat="1">
      <c r="A689" s="54">
        <v>41885</v>
      </c>
      <c r="B689" s="51" t="s">
        <v>370</v>
      </c>
      <c r="C689" s="56">
        <v>-25.19</v>
      </c>
      <c r="E689" s="51" t="s">
        <v>1954</v>
      </c>
      <c r="F689" s="17" t="str">
        <f t="shared" ref="F689:F697" si="48">K689&amp;L689&amp;M689&amp;N689&amp;O689&amp;P689</f>
        <v>RF0109</v>
      </c>
      <c r="G689" s="6" t="str">
        <f t="shared" ref="G689:G697" si="49">R689&amp;S689&amp;T689&amp;U689</f>
        <v>3031</v>
      </c>
      <c r="H689" s="6"/>
      <c r="I689" s="6" t="str">
        <f>VLOOKUP(F689,'Cost Centre Lookup'!A:B,2,FALSE)</f>
        <v>CUSTOMER SERVICES</v>
      </c>
      <c r="J689" s="6" t="str">
        <f>VLOOKUP(G689,'Account Lookup'!A:B,2,FALSE)</f>
        <v>CLOTHING &amp; UNIFORMS</v>
      </c>
      <c r="K689" s="59" t="s">
        <v>8</v>
      </c>
      <c r="L689" s="59" t="s">
        <v>10</v>
      </c>
      <c r="M689" s="59">
        <v>0</v>
      </c>
      <c r="N689" s="59">
        <v>1</v>
      </c>
      <c r="O689" s="59">
        <v>0</v>
      </c>
      <c r="P689" s="59">
        <v>9</v>
      </c>
      <c r="R689" s="59">
        <v>3</v>
      </c>
      <c r="S689" s="59">
        <v>0</v>
      </c>
      <c r="T689" s="59">
        <v>3</v>
      </c>
      <c r="U689" s="59">
        <v>1</v>
      </c>
    </row>
    <row r="690" spans="1:21" s="17" customFormat="1">
      <c r="A690" s="57">
        <v>41887</v>
      </c>
      <c r="B690" s="55" t="s">
        <v>117</v>
      </c>
      <c r="C690" s="36">
        <v>67.8</v>
      </c>
      <c r="E690" s="55" t="s">
        <v>1955</v>
      </c>
      <c r="F690" s="17" t="str">
        <f t="shared" si="48"/>
        <v>RF0109</v>
      </c>
      <c r="G690" s="6" t="str">
        <f t="shared" si="49"/>
        <v>3052</v>
      </c>
      <c r="H690" s="6"/>
      <c r="I690" s="6" t="str">
        <f>VLOOKUP(F690,'Cost Centre Lookup'!A:B,2,FALSE)</f>
        <v>CUSTOMER SERVICES</v>
      </c>
      <c r="J690" s="6" t="str">
        <f>VLOOKUP(G690,'Account Lookup'!A:B,2,FALSE)</f>
        <v>STATIONERY</v>
      </c>
      <c r="K690" s="39" t="s">
        <v>8</v>
      </c>
      <c r="L690" s="39" t="s">
        <v>10</v>
      </c>
      <c r="M690" s="39">
        <v>0</v>
      </c>
      <c r="N690" s="39">
        <v>1</v>
      </c>
      <c r="O690" s="39">
        <v>0</v>
      </c>
      <c r="P690" s="39">
        <v>9</v>
      </c>
      <c r="R690" s="39">
        <v>3</v>
      </c>
      <c r="S690" s="39">
        <v>0</v>
      </c>
      <c r="T690" s="39">
        <v>5</v>
      </c>
      <c r="U690" s="39">
        <v>2</v>
      </c>
    </row>
    <row r="691" spans="1:21" s="17" customFormat="1">
      <c r="A691" s="57">
        <v>41893</v>
      </c>
      <c r="B691" s="55" t="s">
        <v>119</v>
      </c>
      <c r="C691" s="36">
        <v>10.45</v>
      </c>
      <c r="E691" s="55" t="s">
        <v>1956</v>
      </c>
      <c r="F691" s="17" t="str">
        <f t="shared" si="48"/>
        <v>RA0017</v>
      </c>
      <c r="G691" s="6" t="str">
        <f t="shared" si="49"/>
        <v>3044</v>
      </c>
      <c r="H691" s="6"/>
      <c r="I691" s="6" t="str">
        <f>VLOOKUP(F691,'Cost Centre Lookup'!A:B,2,FALSE)</f>
        <v>INNOVATE COLBURN</v>
      </c>
      <c r="J691" s="6" t="str">
        <f>VLOOKUP(G691,'Account Lookup'!A:B,2,FALSE)</f>
        <v>REFRESHMENTS</v>
      </c>
      <c r="K691" s="39" t="s">
        <v>8</v>
      </c>
      <c r="L691" s="39" t="s">
        <v>67</v>
      </c>
      <c r="M691" s="39">
        <v>0</v>
      </c>
      <c r="N691" s="39">
        <v>0</v>
      </c>
      <c r="O691" s="39">
        <v>1</v>
      </c>
      <c r="P691" s="39">
        <v>7</v>
      </c>
      <c r="R691" s="39">
        <v>3</v>
      </c>
      <c r="S691" s="39">
        <v>0</v>
      </c>
      <c r="T691" s="39">
        <v>4</v>
      </c>
      <c r="U691" s="39">
        <v>4</v>
      </c>
    </row>
    <row r="692" spans="1:21" s="17" customFormat="1">
      <c r="A692" s="57">
        <v>41893</v>
      </c>
      <c r="B692" s="55" t="s">
        <v>119</v>
      </c>
      <c r="C692" s="36">
        <v>0.8</v>
      </c>
      <c r="E692" s="55" t="s">
        <v>1957</v>
      </c>
      <c r="F692" s="17" t="str">
        <f t="shared" si="48"/>
        <v>RA0017</v>
      </c>
      <c r="G692" s="6" t="str">
        <f t="shared" si="49"/>
        <v>1106</v>
      </c>
      <c r="H692" s="6"/>
      <c r="I692" s="6" t="str">
        <f>VLOOKUP(F692,'Cost Centre Lookup'!A:B,2,FALSE)</f>
        <v>INNOVATE COLBURN</v>
      </c>
      <c r="J692" s="6" t="str">
        <f>VLOOKUP(G692,'Account Lookup'!A:B,2,FALSE)</f>
        <v>CLEANING MATERIALS</v>
      </c>
      <c r="K692" s="39" t="s">
        <v>8</v>
      </c>
      <c r="L692" s="39" t="s">
        <v>67</v>
      </c>
      <c r="M692" s="39">
        <v>0</v>
      </c>
      <c r="N692" s="39">
        <v>0</v>
      </c>
      <c r="O692" s="39">
        <v>1</v>
      </c>
      <c r="P692" s="39">
        <v>7</v>
      </c>
      <c r="R692" s="39">
        <v>1</v>
      </c>
      <c r="S692" s="39">
        <v>1</v>
      </c>
      <c r="T692" s="39">
        <v>0</v>
      </c>
      <c r="U692" s="39">
        <v>6</v>
      </c>
    </row>
    <row r="693" spans="1:21" s="17" customFormat="1">
      <c r="A693" s="57">
        <v>41898</v>
      </c>
      <c r="B693" s="55" t="s">
        <v>370</v>
      </c>
      <c r="C693" s="36">
        <v>1484.75</v>
      </c>
      <c r="E693" s="55" t="s">
        <v>1958</v>
      </c>
      <c r="F693" s="17" t="str">
        <f t="shared" si="48"/>
        <v>RF0109</v>
      </c>
      <c r="G693" s="6" t="str">
        <f t="shared" si="49"/>
        <v>3031</v>
      </c>
      <c r="H693" s="6"/>
      <c r="I693" s="6" t="str">
        <f>VLOOKUP(F693,'Cost Centre Lookup'!A:B,2,FALSE)</f>
        <v>CUSTOMER SERVICES</v>
      </c>
      <c r="J693" s="6" t="str">
        <f>VLOOKUP(G693,'Account Lookup'!A:B,2,FALSE)</f>
        <v>CLOTHING &amp; UNIFORMS</v>
      </c>
      <c r="K693" s="39" t="s">
        <v>8</v>
      </c>
      <c r="L693" s="39" t="s">
        <v>10</v>
      </c>
      <c r="M693" s="39">
        <v>0</v>
      </c>
      <c r="N693" s="39">
        <v>1</v>
      </c>
      <c r="O693" s="39">
        <v>0</v>
      </c>
      <c r="P693" s="39">
        <v>9</v>
      </c>
      <c r="R693" s="39">
        <v>3</v>
      </c>
      <c r="S693" s="39">
        <v>0</v>
      </c>
      <c r="T693" s="39">
        <v>3</v>
      </c>
      <c r="U693" s="39">
        <v>1</v>
      </c>
    </row>
    <row r="694" spans="1:21" s="17" customFormat="1">
      <c r="A694" s="57">
        <v>41899</v>
      </c>
      <c r="B694" s="55" t="s">
        <v>1952</v>
      </c>
      <c r="C694" s="36">
        <v>7.4</v>
      </c>
      <c r="E694" s="55" t="s">
        <v>1959</v>
      </c>
      <c r="F694" s="17" t="str">
        <f t="shared" si="48"/>
        <v>RF0109</v>
      </c>
      <c r="G694" s="6" t="str">
        <f t="shared" si="49"/>
        <v>3301</v>
      </c>
      <c r="H694" s="6"/>
      <c r="I694" s="6" t="str">
        <f>VLOOKUP(F694,'Cost Centre Lookup'!A:B,2,FALSE)</f>
        <v>CUSTOMER SERVICES</v>
      </c>
      <c r="J694" s="6" t="str">
        <f>VLOOKUP(G694,'Account Lookup'!A:B,2,FALSE)</f>
        <v>POSTAGES</v>
      </c>
      <c r="K694" s="39" t="s">
        <v>8</v>
      </c>
      <c r="L694" s="39" t="s">
        <v>10</v>
      </c>
      <c r="M694" s="39">
        <v>0</v>
      </c>
      <c r="N694" s="39">
        <v>1</v>
      </c>
      <c r="O694" s="39">
        <v>0</v>
      </c>
      <c r="P694" s="39">
        <v>9</v>
      </c>
      <c r="R694" s="39">
        <v>3</v>
      </c>
      <c r="S694" s="39">
        <v>3</v>
      </c>
      <c r="T694" s="39">
        <v>0</v>
      </c>
      <c r="U694" s="39">
        <v>1</v>
      </c>
    </row>
    <row r="695" spans="1:21" s="17" customFormat="1">
      <c r="A695" s="57">
        <v>41905</v>
      </c>
      <c r="B695" s="55" t="s">
        <v>61</v>
      </c>
      <c r="C695" s="36">
        <v>19.3</v>
      </c>
      <c r="E695" s="55" t="s">
        <v>1960</v>
      </c>
      <c r="F695" s="17" t="str">
        <f t="shared" si="48"/>
        <v>RF0028</v>
      </c>
      <c r="G695" s="6" t="str">
        <f t="shared" si="49"/>
        <v>3502</v>
      </c>
      <c r="H695" s="6"/>
      <c r="I695" s="6" t="str">
        <f>VLOOKUP(F695,'Cost Centre Lookup'!A:B,2,FALSE)</f>
        <v>DEMOCRATIC REPRESENTATION &amp; MA</v>
      </c>
      <c r="J695" s="6" t="str">
        <f>VLOOKUP(G695,'Account Lookup'!A:B,2,FALSE)</f>
        <v>COST OF MEETINGS / HOSPITALITY</v>
      </c>
      <c r="K695" s="39" t="s">
        <v>8</v>
      </c>
      <c r="L695" s="39" t="s">
        <v>10</v>
      </c>
      <c r="M695" s="39">
        <v>0</v>
      </c>
      <c r="N695" s="39">
        <v>0</v>
      </c>
      <c r="O695" s="39">
        <v>2</v>
      </c>
      <c r="P695" s="39">
        <v>8</v>
      </c>
      <c r="R695" s="39">
        <v>3</v>
      </c>
      <c r="S695" s="39">
        <v>5</v>
      </c>
      <c r="T695" s="39">
        <v>0</v>
      </c>
      <c r="U695" s="39">
        <v>2</v>
      </c>
    </row>
    <row r="696" spans="1:21" s="17" customFormat="1">
      <c r="A696" s="57">
        <v>41906</v>
      </c>
      <c r="B696" s="55" t="s">
        <v>1953</v>
      </c>
      <c r="C696" s="36">
        <v>29.99</v>
      </c>
      <c r="E696" s="55" t="s">
        <v>1961</v>
      </c>
      <c r="F696" s="17" t="str">
        <f t="shared" si="48"/>
        <v>RF0028</v>
      </c>
      <c r="G696" s="6" t="str">
        <f t="shared" si="49"/>
        <v>3502</v>
      </c>
      <c r="H696" s="6"/>
      <c r="I696" s="6" t="str">
        <f>VLOOKUP(F696,'Cost Centre Lookup'!A:B,2,FALSE)</f>
        <v>DEMOCRATIC REPRESENTATION &amp; MA</v>
      </c>
      <c r="J696" s="6" t="str">
        <f>VLOOKUP(G696,'Account Lookup'!A:B,2,FALSE)</f>
        <v>COST OF MEETINGS / HOSPITALITY</v>
      </c>
      <c r="K696" s="39" t="s">
        <v>8</v>
      </c>
      <c r="L696" s="39" t="s">
        <v>10</v>
      </c>
      <c r="M696" s="39">
        <v>0</v>
      </c>
      <c r="N696" s="39">
        <v>0</v>
      </c>
      <c r="O696" s="39">
        <v>2</v>
      </c>
      <c r="P696" s="39">
        <v>8</v>
      </c>
      <c r="R696" s="39">
        <v>3</v>
      </c>
      <c r="S696" s="39">
        <v>5</v>
      </c>
      <c r="T696" s="39">
        <v>0</v>
      </c>
      <c r="U696" s="39">
        <v>2</v>
      </c>
    </row>
    <row r="697" spans="1:21" s="17" customFormat="1">
      <c r="A697" s="57">
        <v>41907</v>
      </c>
      <c r="B697" s="55" t="s">
        <v>200</v>
      </c>
      <c r="C697" s="36">
        <v>97.5</v>
      </c>
      <c r="E697" s="55" t="s">
        <v>215</v>
      </c>
      <c r="F697" s="17" t="str">
        <f t="shared" si="48"/>
        <v>RA0017</v>
      </c>
      <c r="G697" s="6" t="str">
        <f t="shared" si="49"/>
        <v>3301</v>
      </c>
      <c r="H697" s="6"/>
      <c r="I697" s="6" t="str">
        <f>VLOOKUP(F697,'Cost Centre Lookup'!A:B,2,FALSE)</f>
        <v>INNOVATE COLBURN</v>
      </c>
      <c r="J697" s="6" t="str">
        <f>VLOOKUP(G697,'Account Lookup'!A:B,2,FALSE)</f>
        <v>POSTAGES</v>
      </c>
      <c r="K697" s="39" t="s">
        <v>8</v>
      </c>
      <c r="L697" s="39" t="s">
        <v>67</v>
      </c>
      <c r="M697" s="39">
        <v>0</v>
      </c>
      <c r="N697" s="39">
        <v>0</v>
      </c>
      <c r="O697" s="39">
        <v>1</v>
      </c>
      <c r="P697" s="39">
        <v>7</v>
      </c>
      <c r="R697" s="39">
        <v>3</v>
      </c>
      <c r="S697" s="39">
        <v>3</v>
      </c>
      <c r="T697" s="39">
        <v>0</v>
      </c>
      <c r="U697" s="39">
        <v>1</v>
      </c>
    </row>
    <row r="698" spans="1:21" s="17" customFormat="1">
      <c r="A698" s="18"/>
      <c r="E698" s="55"/>
      <c r="G698" s="6"/>
      <c r="H698" s="6"/>
      <c r="I698" s="6"/>
      <c r="J698" s="6"/>
    </row>
    <row r="699" spans="1:21">
      <c r="D699" s="17"/>
      <c r="E699" s="17"/>
      <c r="F699" s="17"/>
    </row>
    <row r="700" spans="1:21">
      <c r="D700" s="17"/>
      <c r="E700" s="53"/>
      <c r="F700" s="17"/>
    </row>
    <row r="701" spans="1:21">
      <c r="D701" s="17"/>
      <c r="E701" s="17"/>
      <c r="F701" s="17"/>
    </row>
  </sheetData>
  <autoFilter ref="A1:Y553"/>
  <sortState ref="A4:V550">
    <sortCondition ref="A4:A550"/>
  </sortState>
  <mergeCells count="2">
    <mergeCell ref="K3:P3"/>
    <mergeCell ref="R3:U3"/>
  </mergeCells>
  <hyperlinks>
    <hyperlink ref="B102" r:id="rId1"/>
    <hyperlink ref="B116" r:id="rId2"/>
    <hyperlink ref="B191" r:id="rId3"/>
    <hyperlink ref="B217" r:id="rId4"/>
    <hyperlink ref="B260" r:id="rId5"/>
    <hyperlink ref="B395" r:id="rId6"/>
  </hyperlinks>
  <pageMargins left="0.7" right="0.7" top="0.75" bottom="0.75" header="0.3" footer="0.3"/>
  <pageSetup paperSize="9" scale="24" orientation="landscape" r:id="rId7"/>
  <rowBreaks count="4" manualBreakCount="4">
    <brk id="99" max="16383" man="1"/>
    <brk id="189" max="16383" man="1"/>
    <brk id="305" max="16383" man="1"/>
    <brk id="4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tabSelected="1" zoomScale="90" zoomScaleNormal="90" workbookViewId="0">
      <pane ySplit="3" topLeftCell="A4" activePane="bottomLeft" state="frozen"/>
      <selection pane="bottomLeft" activeCell="H4" sqref="H4"/>
    </sheetView>
  </sheetViews>
  <sheetFormatPr defaultRowHeight="15"/>
  <cols>
    <col min="1" max="1" width="17.28515625" style="30" customWidth="1"/>
    <col min="2" max="2" width="67.7109375" style="30" bestFit="1" customWidth="1"/>
    <col min="3" max="3" width="30.5703125" style="30" customWidth="1"/>
    <col min="4" max="4" width="82.42578125" style="30" customWidth="1"/>
    <col min="5" max="5" width="32.28515625" style="30" customWidth="1"/>
    <col min="6" max="6" width="16.140625" style="30" customWidth="1"/>
    <col min="7" max="7" width="17.7109375" style="30" customWidth="1"/>
    <col min="8" max="8" width="27.140625" style="30" customWidth="1"/>
    <col min="9" max="9" width="18.5703125" style="30" customWidth="1"/>
    <col min="10" max="10" width="15.7109375" style="30" customWidth="1"/>
    <col min="11" max="11" width="11.42578125" style="30" customWidth="1"/>
    <col min="12" max="12" width="18.140625" style="30" hidden="1" customWidth="1"/>
    <col min="13" max="14" width="26.85546875" style="30" hidden="1" customWidth="1"/>
    <col min="15" max="15" width="22.85546875" style="30" customWidth="1"/>
    <col min="16" max="17" width="15.7109375" style="30" customWidth="1"/>
    <col min="18" max="16384" width="9.140625" style="30"/>
  </cols>
  <sheetData>
    <row r="1" spans="1:17" ht="15.75" thickBot="1"/>
    <row r="2" spans="1:17" ht="49.5" customHeight="1" thickBot="1">
      <c r="A2" s="83" t="s">
        <v>374</v>
      </c>
      <c r="B2" s="84" t="s">
        <v>1799</v>
      </c>
      <c r="C2" s="84" t="s">
        <v>1800</v>
      </c>
      <c r="D2" s="84" t="s">
        <v>1801</v>
      </c>
      <c r="E2" s="84" t="s">
        <v>1802</v>
      </c>
      <c r="F2" s="84" t="s">
        <v>1823</v>
      </c>
      <c r="G2" s="139" t="s">
        <v>1783</v>
      </c>
      <c r="H2" s="92" t="s">
        <v>2370</v>
      </c>
      <c r="I2" s="146" t="s">
        <v>2369</v>
      </c>
      <c r="J2" s="153"/>
      <c r="K2" s="147"/>
      <c r="L2" s="146" t="s">
        <v>1805</v>
      </c>
      <c r="M2" s="147"/>
      <c r="N2" s="99"/>
      <c r="O2" s="100"/>
      <c r="P2" s="101"/>
      <c r="Q2" s="102"/>
    </row>
    <row r="3" spans="1:17" s="64" customFormat="1" ht="45" customHeight="1" thickBot="1">
      <c r="A3" s="148"/>
      <c r="B3" s="149"/>
      <c r="C3" s="149"/>
      <c r="D3" s="149"/>
      <c r="E3" s="149"/>
      <c r="F3" s="149"/>
      <c r="G3" s="149"/>
      <c r="H3" s="100"/>
      <c r="I3" s="85" t="s">
        <v>1803</v>
      </c>
      <c r="J3" s="86" t="s">
        <v>2516</v>
      </c>
      <c r="K3" s="90" t="s">
        <v>1804</v>
      </c>
      <c r="L3" s="89" t="s">
        <v>1806</v>
      </c>
      <c r="M3" s="87" t="s">
        <v>1807</v>
      </c>
      <c r="N3" s="88" t="s">
        <v>2397</v>
      </c>
      <c r="O3" s="89" t="s">
        <v>1871</v>
      </c>
      <c r="P3" s="90" t="s">
        <v>1808</v>
      </c>
      <c r="Q3" s="90" t="s">
        <v>2529</v>
      </c>
    </row>
    <row r="4" spans="1:17">
      <c r="A4" s="65" t="s">
        <v>1789</v>
      </c>
      <c r="B4" s="32" t="s">
        <v>390</v>
      </c>
      <c r="C4" s="32" t="s">
        <v>380</v>
      </c>
      <c r="D4" s="32" t="s">
        <v>1828</v>
      </c>
      <c r="E4" s="32" t="s">
        <v>1816</v>
      </c>
      <c r="F4" s="66">
        <v>190000</v>
      </c>
      <c r="G4" s="32"/>
      <c r="H4" s="32"/>
      <c r="I4" s="67" t="s">
        <v>376</v>
      </c>
      <c r="J4" s="67" t="s">
        <v>2015</v>
      </c>
      <c r="K4" s="98" t="s">
        <v>2197</v>
      </c>
      <c r="L4" s="93"/>
      <c r="M4" s="67" t="s">
        <v>1855</v>
      </c>
      <c r="N4" s="67"/>
      <c r="O4" s="67" t="s">
        <v>1985</v>
      </c>
      <c r="P4" s="68" t="s">
        <v>1969</v>
      </c>
      <c r="Q4" s="68" t="s">
        <v>2530</v>
      </c>
    </row>
    <row r="5" spans="1:17">
      <c r="A5" s="33" t="s">
        <v>2277</v>
      </c>
      <c r="B5" s="31" t="s">
        <v>2278</v>
      </c>
      <c r="C5" s="31" t="s">
        <v>380</v>
      </c>
      <c r="D5" s="31" t="s">
        <v>2279</v>
      </c>
      <c r="E5" s="31" t="s">
        <v>2352</v>
      </c>
      <c r="F5" s="60">
        <v>6600</v>
      </c>
      <c r="G5" s="31"/>
      <c r="H5" s="31"/>
      <c r="I5" s="110" t="s">
        <v>2005</v>
      </c>
      <c r="J5" s="110" t="s">
        <v>2194</v>
      </c>
      <c r="K5" s="62" t="s">
        <v>2280</v>
      </c>
      <c r="L5" s="94"/>
      <c r="M5" s="69" t="s">
        <v>1824</v>
      </c>
      <c r="N5" s="69"/>
      <c r="O5" s="110" t="s">
        <v>1984</v>
      </c>
      <c r="P5" s="61" t="s">
        <v>2392</v>
      </c>
      <c r="Q5" s="61" t="s">
        <v>2530</v>
      </c>
    </row>
    <row r="6" spans="1:17">
      <c r="A6" s="33"/>
      <c r="B6" s="31" t="s">
        <v>2281</v>
      </c>
      <c r="C6" s="31" t="s">
        <v>380</v>
      </c>
      <c r="D6" s="31" t="s">
        <v>2282</v>
      </c>
      <c r="E6" s="31" t="s">
        <v>2283</v>
      </c>
      <c r="F6" s="60">
        <v>40000</v>
      </c>
      <c r="G6" s="31"/>
      <c r="H6" s="31"/>
      <c r="I6" s="70" t="s">
        <v>2284</v>
      </c>
      <c r="J6" s="110" t="s">
        <v>2001</v>
      </c>
      <c r="K6" s="62" t="s">
        <v>2285</v>
      </c>
      <c r="L6" s="94"/>
      <c r="M6" s="69" t="s">
        <v>1824</v>
      </c>
      <c r="N6" s="69"/>
      <c r="O6" s="110" t="s">
        <v>1984</v>
      </c>
      <c r="P6" s="61">
        <v>6178829</v>
      </c>
      <c r="Q6" s="61" t="s">
        <v>2532</v>
      </c>
    </row>
    <row r="7" spans="1:17">
      <c r="A7" s="33" t="s">
        <v>1794</v>
      </c>
      <c r="B7" s="31" t="s">
        <v>375</v>
      </c>
      <c r="C7" s="31" t="s">
        <v>377</v>
      </c>
      <c r="D7" s="31" t="s">
        <v>2569</v>
      </c>
      <c r="E7" s="31" t="s">
        <v>1817</v>
      </c>
      <c r="F7" s="60">
        <v>2750</v>
      </c>
      <c r="G7" s="31"/>
      <c r="H7" s="31"/>
      <c r="I7" s="110" t="s">
        <v>378</v>
      </c>
      <c r="J7" s="110" t="s">
        <v>1972</v>
      </c>
      <c r="K7" s="62" t="s">
        <v>1977</v>
      </c>
      <c r="L7" s="94"/>
      <c r="M7" s="110" t="s">
        <v>1855</v>
      </c>
      <c r="N7" s="110"/>
      <c r="O7" s="110" t="s">
        <v>1985</v>
      </c>
      <c r="P7" s="61" t="s">
        <v>1842</v>
      </c>
      <c r="Q7" s="61" t="s">
        <v>2530</v>
      </c>
    </row>
    <row r="8" spans="1:17">
      <c r="A8" s="33" t="s">
        <v>1792</v>
      </c>
      <c r="B8" s="31" t="s">
        <v>394</v>
      </c>
      <c r="C8" s="31" t="s">
        <v>395</v>
      </c>
      <c r="D8" s="31" t="s">
        <v>1829</v>
      </c>
      <c r="E8" s="31" t="s">
        <v>1811</v>
      </c>
      <c r="F8" s="60">
        <v>24000</v>
      </c>
      <c r="G8" s="31"/>
      <c r="H8" s="31"/>
      <c r="I8" s="110" t="s">
        <v>396</v>
      </c>
      <c r="J8" s="110" t="s">
        <v>2197</v>
      </c>
      <c r="K8" s="62" t="s">
        <v>2199</v>
      </c>
      <c r="L8" s="94"/>
      <c r="M8" s="110" t="s">
        <v>1855</v>
      </c>
      <c r="N8" s="110"/>
      <c r="O8" s="110" t="s">
        <v>1984</v>
      </c>
      <c r="P8" s="61" t="s">
        <v>1843</v>
      </c>
      <c r="Q8" s="61" t="s">
        <v>2532</v>
      </c>
    </row>
    <row r="9" spans="1:17">
      <c r="A9" s="33" t="s">
        <v>1876</v>
      </c>
      <c r="B9" s="31" t="s">
        <v>381</v>
      </c>
      <c r="C9" s="31" t="s">
        <v>384</v>
      </c>
      <c r="D9" s="31" t="s">
        <v>1830</v>
      </c>
      <c r="E9" s="31" t="s">
        <v>1818</v>
      </c>
      <c r="F9" s="60">
        <v>27622</v>
      </c>
      <c r="G9" s="31"/>
      <c r="H9" s="31"/>
      <c r="I9" s="150" t="s">
        <v>388</v>
      </c>
      <c r="J9" s="150"/>
      <c r="K9" s="151"/>
      <c r="L9" s="95" t="s">
        <v>1824</v>
      </c>
      <c r="M9" s="110"/>
      <c r="N9" s="110"/>
      <c r="O9" s="110" t="s">
        <v>1984</v>
      </c>
      <c r="P9" s="61" t="s">
        <v>1844</v>
      </c>
      <c r="Q9" s="61" t="s">
        <v>2531</v>
      </c>
    </row>
    <row r="10" spans="1:17">
      <c r="A10" s="33" t="s">
        <v>1876</v>
      </c>
      <c r="B10" s="31" t="s">
        <v>379</v>
      </c>
      <c r="C10" s="31" t="s">
        <v>380</v>
      </c>
      <c r="D10" s="31" t="s">
        <v>1831</v>
      </c>
      <c r="E10" s="31" t="s">
        <v>1813</v>
      </c>
      <c r="F10" s="60">
        <v>6500</v>
      </c>
      <c r="G10" s="31"/>
      <c r="H10" s="31"/>
      <c r="I10" s="110" t="s">
        <v>1974</v>
      </c>
      <c r="J10" s="110" t="s">
        <v>1973</v>
      </c>
      <c r="K10" s="62" t="s">
        <v>1978</v>
      </c>
      <c r="L10" s="95" t="s">
        <v>1824</v>
      </c>
      <c r="M10" s="110"/>
      <c r="N10" s="110"/>
      <c r="O10" s="110" t="s">
        <v>1985</v>
      </c>
      <c r="P10" s="61" t="s">
        <v>1845</v>
      </c>
      <c r="Q10" s="61" t="s">
        <v>2532</v>
      </c>
    </row>
    <row r="11" spans="1:17">
      <c r="A11" s="33" t="s">
        <v>1790</v>
      </c>
      <c r="B11" s="31" t="s">
        <v>391</v>
      </c>
      <c r="C11" s="31" t="s">
        <v>2534</v>
      </c>
      <c r="D11" s="31" t="s">
        <v>392</v>
      </c>
      <c r="E11" s="31" t="s">
        <v>1819</v>
      </c>
      <c r="F11" s="60">
        <v>53000</v>
      </c>
      <c r="G11" s="31"/>
      <c r="H11" s="31"/>
      <c r="I11" s="110" t="s">
        <v>2200</v>
      </c>
      <c r="J11" s="110" t="s">
        <v>2201</v>
      </c>
      <c r="K11" s="62" t="s">
        <v>2199</v>
      </c>
      <c r="L11" s="94"/>
      <c r="M11" s="110" t="s">
        <v>1855</v>
      </c>
      <c r="N11" s="110"/>
      <c r="O11" s="110" t="s">
        <v>1985</v>
      </c>
      <c r="P11" s="61" t="s">
        <v>1846</v>
      </c>
      <c r="Q11" s="61" t="s">
        <v>2532</v>
      </c>
    </row>
    <row r="12" spans="1:17">
      <c r="A12" s="33" t="s">
        <v>1876</v>
      </c>
      <c r="B12" s="31" t="s">
        <v>382</v>
      </c>
      <c r="C12" s="31" t="s">
        <v>384</v>
      </c>
      <c r="D12" s="31" t="s">
        <v>1832</v>
      </c>
      <c r="E12" s="31" t="s">
        <v>1812</v>
      </c>
      <c r="F12" s="60">
        <v>29900</v>
      </c>
      <c r="G12" s="31"/>
      <c r="H12" s="31"/>
      <c r="I12" s="109" t="s">
        <v>1975</v>
      </c>
      <c r="J12" s="109" t="s">
        <v>1976</v>
      </c>
      <c r="K12" s="62" t="s">
        <v>1979</v>
      </c>
      <c r="L12" s="95" t="s">
        <v>1824</v>
      </c>
      <c r="M12" s="110"/>
      <c r="N12" s="110"/>
      <c r="O12" s="110" t="s">
        <v>1984</v>
      </c>
      <c r="P12" s="61" t="s">
        <v>1847</v>
      </c>
      <c r="Q12" s="61" t="s">
        <v>2532</v>
      </c>
    </row>
    <row r="13" spans="1:17">
      <c r="A13" s="33" t="s">
        <v>1876</v>
      </c>
      <c r="B13" s="31" t="s">
        <v>383</v>
      </c>
      <c r="C13" s="31" t="s">
        <v>384</v>
      </c>
      <c r="D13" s="31" t="s">
        <v>1965</v>
      </c>
      <c r="E13" s="31" t="s">
        <v>1966</v>
      </c>
      <c r="F13" s="60">
        <v>6279</v>
      </c>
      <c r="G13" s="31"/>
      <c r="H13" s="31"/>
      <c r="I13" s="110" t="s">
        <v>398</v>
      </c>
      <c r="J13" s="110" t="s">
        <v>399</v>
      </c>
      <c r="K13" s="62" t="s">
        <v>1980</v>
      </c>
      <c r="L13" s="95" t="s">
        <v>1824</v>
      </c>
      <c r="M13" s="110"/>
      <c r="N13" s="110"/>
      <c r="O13" s="110" t="s">
        <v>1985</v>
      </c>
      <c r="P13" s="61" t="s">
        <v>1970</v>
      </c>
      <c r="Q13" s="61" t="s">
        <v>2532</v>
      </c>
    </row>
    <row r="14" spans="1:17">
      <c r="A14" s="33" t="s">
        <v>1876</v>
      </c>
      <c r="B14" s="31" t="s">
        <v>385</v>
      </c>
      <c r="C14" s="31" t="s">
        <v>389</v>
      </c>
      <c r="D14" s="31" t="s">
        <v>1833</v>
      </c>
      <c r="E14" s="31" t="s">
        <v>1820</v>
      </c>
      <c r="F14" s="60">
        <v>8495</v>
      </c>
      <c r="G14" s="31"/>
      <c r="H14" s="31"/>
      <c r="I14" s="150" t="s">
        <v>388</v>
      </c>
      <c r="J14" s="150"/>
      <c r="K14" s="151"/>
      <c r="L14" s="95" t="s">
        <v>1824</v>
      </c>
      <c r="M14" s="110"/>
      <c r="N14" s="110"/>
      <c r="O14" s="110" t="s">
        <v>1984</v>
      </c>
      <c r="P14" s="61" t="s">
        <v>1848</v>
      </c>
      <c r="Q14" s="61" t="s">
        <v>2531</v>
      </c>
    </row>
    <row r="15" spans="1:17">
      <c r="A15" s="33" t="s">
        <v>1876</v>
      </c>
      <c r="B15" s="31" t="s">
        <v>386</v>
      </c>
      <c r="C15" s="31" t="s">
        <v>389</v>
      </c>
      <c r="D15" s="31" t="s">
        <v>1834</v>
      </c>
      <c r="E15" s="31" t="s">
        <v>1821</v>
      </c>
      <c r="F15" s="60">
        <v>6870</v>
      </c>
      <c r="G15" s="31"/>
      <c r="H15" s="31"/>
      <c r="I15" s="150" t="s">
        <v>388</v>
      </c>
      <c r="J15" s="150"/>
      <c r="K15" s="151"/>
      <c r="L15" s="95" t="s">
        <v>1824</v>
      </c>
      <c r="M15" s="110"/>
      <c r="N15" s="110"/>
      <c r="O15" s="110" t="s">
        <v>1984</v>
      </c>
      <c r="P15" s="61" t="s">
        <v>1849</v>
      </c>
      <c r="Q15" s="61" t="s">
        <v>2531</v>
      </c>
    </row>
    <row r="16" spans="1:17">
      <c r="A16" s="33" t="s">
        <v>1876</v>
      </c>
      <c r="B16" s="31" t="s">
        <v>387</v>
      </c>
      <c r="C16" s="31" t="s">
        <v>389</v>
      </c>
      <c r="D16" s="31" t="s">
        <v>1835</v>
      </c>
      <c r="E16" s="31" t="s">
        <v>1822</v>
      </c>
      <c r="F16" s="60">
        <v>8250</v>
      </c>
      <c r="G16" s="31"/>
      <c r="H16" s="31"/>
      <c r="I16" s="150" t="s">
        <v>388</v>
      </c>
      <c r="J16" s="150"/>
      <c r="K16" s="151"/>
      <c r="L16" s="95" t="s">
        <v>1824</v>
      </c>
      <c r="M16" s="110"/>
      <c r="N16" s="110"/>
      <c r="O16" s="110" t="s">
        <v>1984</v>
      </c>
      <c r="P16" s="61" t="s">
        <v>1850</v>
      </c>
      <c r="Q16" s="61" t="s">
        <v>2531</v>
      </c>
    </row>
    <row r="17" spans="1:17">
      <c r="A17" s="33" t="s">
        <v>1793</v>
      </c>
      <c r="B17" s="31" t="s">
        <v>397</v>
      </c>
      <c r="C17" s="31" t="s">
        <v>380</v>
      </c>
      <c r="D17" s="31" t="s">
        <v>1836</v>
      </c>
      <c r="E17" s="31" t="s">
        <v>1810</v>
      </c>
      <c r="F17" s="60">
        <v>84405</v>
      </c>
      <c r="G17" s="31"/>
      <c r="H17" s="31"/>
      <c r="I17" s="150" t="s">
        <v>388</v>
      </c>
      <c r="J17" s="150"/>
      <c r="K17" s="151"/>
      <c r="L17" s="94"/>
      <c r="M17" s="69" t="s">
        <v>1824</v>
      </c>
      <c r="N17" s="69"/>
      <c r="O17" s="110" t="s">
        <v>1985</v>
      </c>
      <c r="P17" s="61" t="s">
        <v>1851</v>
      </c>
      <c r="Q17" s="61" t="s">
        <v>2531</v>
      </c>
    </row>
    <row r="18" spans="1:17">
      <c r="A18" s="33" t="s">
        <v>1855</v>
      </c>
      <c r="B18" s="31" t="s">
        <v>1786</v>
      </c>
      <c r="C18" s="31" t="s">
        <v>2534</v>
      </c>
      <c r="D18" s="31" t="s">
        <v>1837</v>
      </c>
      <c r="E18" s="31" t="s">
        <v>1986</v>
      </c>
      <c r="F18" s="60">
        <v>93247</v>
      </c>
      <c r="G18" s="31"/>
      <c r="H18" s="31"/>
      <c r="I18" s="150" t="s">
        <v>388</v>
      </c>
      <c r="J18" s="150"/>
      <c r="K18" s="151"/>
      <c r="L18" s="94"/>
      <c r="M18" s="110" t="s">
        <v>1855</v>
      </c>
      <c r="N18" s="110"/>
      <c r="O18" s="110" t="s">
        <v>1985</v>
      </c>
      <c r="P18" s="61" t="s">
        <v>1852</v>
      </c>
      <c r="Q18" s="61" t="s">
        <v>2531</v>
      </c>
    </row>
    <row r="19" spans="1:17">
      <c r="A19" s="34" t="s">
        <v>1791</v>
      </c>
      <c r="B19" s="31" t="s">
        <v>1787</v>
      </c>
      <c r="C19" s="31" t="s">
        <v>380</v>
      </c>
      <c r="D19" s="31" t="s">
        <v>1838</v>
      </c>
      <c r="E19" s="31" t="s">
        <v>1815</v>
      </c>
      <c r="F19" s="60">
        <v>5700</v>
      </c>
      <c r="G19" s="31"/>
      <c r="H19" s="31"/>
      <c r="I19" s="109" t="s">
        <v>376</v>
      </c>
      <c r="J19" s="109" t="s">
        <v>2015</v>
      </c>
      <c r="K19" s="62" t="s">
        <v>2197</v>
      </c>
      <c r="L19" s="95" t="s">
        <v>1824</v>
      </c>
      <c r="M19" s="110"/>
      <c r="N19" s="110"/>
      <c r="O19" s="110" t="s">
        <v>1985</v>
      </c>
      <c r="P19" s="61" t="s">
        <v>1853</v>
      </c>
      <c r="Q19" s="61" t="s">
        <v>2531</v>
      </c>
    </row>
    <row r="20" spans="1:17">
      <c r="A20" s="33" t="s">
        <v>1798</v>
      </c>
      <c r="B20" s="31" t="s">
        <v>1788</v>
      </c>
      <c r="C20" s="31" t="s">
        <v>2537</v>
      </c>
      <c r="D20" s="31" t="s">
        <v>1839</v>
      </c>
      <c r="E20" s="31" t="s">
        <v>1809</v>
      </c>
      <c r="F20" s="60">
        <v>20400</v>
      </c>
      <c r="G20" s="31"/>
      <c r="H20" s="31"/>
      <c r="I20" s="109" t="s">
        <v>393</v>
      </c>
      <c r="J20" s="109" t="s">
        <v>1797</v>
      </c>
      <c r="K20" s="62" t="s">
        <v>2202</v>
      </c>
      <c r="L20" s="94"/>
      <c r="M20" s="110" t="s">
        <v>1856</v>
      </c>
      <c r="N20" s="110"/>
      <c r="O20" s="110" t="s">
        <v>1985</v>
      </c>
      <c r="P20" s="61" t="s">
        <v>1854</v>
      </c>
      <c r="Q20" s="61" t="s">
        <v>2532</v>
      </c>
    </row>
    <row r="21" spans="1:17">
      <c r="A21" s="33" t="s">
        <v>1795</v>
      </c>
      <c r="B21" s="31" t="s">
        <v>1796</v>
      </c>
      <c r="C21" s="31" t="s">
        <v>377</v>
      </c>
      <c r="D21" s="31" t="s">
        <v>1840</v>
      </c>
      <c r="E21" s="31" t="s">
        <v>1814</v>
      </c>
      <c r="F21" s="60">
        <v>9000</v>
      </c>
      <c r="G21" s="31"/>
      <c r="H21" s="31"/>
      <c r="I21" s="109" t="s">
        <v>393</v>
      </c>
      <c r="J21" s="109" t="s">
        <v>1797</v>
      </c>
      <c r="K21" s="62" t="s">
        <v>1981</v>
      </c>
      <c r="L21" s="94"/>
      <c r="M21" s="110" t="s">
        <v>1855</v>
      </c>
      <c r="N21" s="110"/>
      <c r="O21" s="110" t="s">
        <v>1985</v>
      </c>
      <c r="P21" s="61" t="s">
        <v>1872</v>
      </c>
      <c r="Q21" s="61" t="s">
        <v>2532</v>
      </c>
    </row>
    <row r="22" spans="1:17">
      <c r="A22" s="33" t="s">
        <v>1827</v>
      </c>
      <c r="B22" s="31" t="s">
        <v>1826</v>
      </c>
      <c r="C22" s="31" t="s">
        <v>2534</v>
      </c>
      <c r="D22" s="31" t="s">
        <v>1841</v>
      </c>
      <c r="E22" s="31" t="s">
        <v>1825</v>
      </c>
      <c r="F22" s="60">
        <v>35363</v>
      </c>
      <c r="G22" s="31"/>
      <c r="H22" s="31"/>
      <c r="I22" s="71" t="s">
        <v>1967</v>
      </c>
      <c r="J22" s="71" t="s">
        <v>1968</v>
      </c>
      <c r="K22" s="62" t="s">
        <v>1982</v>
      </c>
      <c r="L22" s="94"/>
      <c r="M22" s="110" t="s">
        <v>1827</v>
      </c>
      <c r="N22" s="110"/>
      <c r="O22" s="110" t="s">
        <v>1985</v>
      </c>
      <c r="P22" s="61" t="s">
        <v>1873</v>
      </c>
      <c r="Q22" s="61" t="s">
        <v>2530</v>
      </c>
    </row>
    <row r="23" spans="1:17">
      <c r="A23" s="33" t="s">
        <v>1876</v>
      </c>
      <c r="B23" s="31" t="s">
        <v>1857</v>
      </c>
      <c r="C23" s="31" t="s">
        <v>2534</v>
      </c>
      <c r="D23" s="31" t="s">
        <v>1869</v>
      </c>
      <c r="E23" s="31" t="s">
        <v>1858</v>
      </c>
      <c r="F23" s="60">
        <v>11125</v>
      </c>
      <c r="G23" s="31"/>
      <c r="H23" s="31"/>
      <c r="I23" s="109" t="s">
        <v>1859</v>
      </c>
      <c r="J23" s="109" t="s">
        <v>1860</v>
      </c>
      <c r="K23" s="62" t="s">
        <v>1983</v>
      </c>
      <c r="L23" s="95" t="s">
        <v>1824</v>
      </c>
      <c r="M23" s="110"/>
      <c r="N23" s="110"/>
      <c r="O23" s="110" t="s">
        <v>1984</v>
      </c>
      <c r="P23" s="61" t="s">
        <v>1971</v>
      </c>
      <c r="Q23" s="61" t="s">
        <v>2532</v>
      </c>
    </row>
    <row r="24" spans="1:17">
      <c r="A24" s="33" t="s">
        <v>1870</v>
      </c>
      <c r="B24" s="31" t="s">
        <v>1861</v>
      </c>
      <c r="C24" s="31" t="s">
        <v>2534</v>
      </c>
      <c r="D24" s="31" t="s">
        <v>1868</v>
      </c>
      <c r="E24" s="31" t="s">
        <v>62</v>
      </c>
      <c r="F24" s="60">
        <v>31000</v>
      </c>
      <c r="G24" s="31"/>
      <c r="H24" s="31"/>
      <c r="I24" s="109" t="s">
        <v>1859</v>
      </c>
      <c r="J24" s="110" t="s">
        <v>2197</v>
      </c>
      <c r="K24" s="62" t="s">
        <v>2197</v>
      </c>
      <c r="L24" s="94"/>
      <c r="M24" s="110" t="s">
        <v>1855</v>
      </c>
      <c r="N24" s="110"/>
      <c r="O24" s="110" t="s">
        <v>1985</v>
      </c>
      <c r="P24" s="61" t="s">
        <v>1875</v>
      </c>
      <c r="Q24" s="61" t="s">
        <v>2532</v>
      </c>
    </row>
    <row r="25" spans="1:17">
      <c r="A25" s="33" t="s">
        <v>1876</v>
      </c>
      <c r="B25" s="31" t="s">
        <v>1862</v>
      </c>
      <c r="C25" s="31" t="s">
        <v>1863</v>
      </c>
      <c r="D25" s="31" t="s">
        <v>1867</v>
      </c>
      <c r="E25" s="31" t="s">
        <v>1864</v>
      </c>
      <c r="F25" s="60">
        <v>12000</v>
      </c>
      <c r="G25" s="31"/>
      <c r="H25" s="31"/>
      <c r="I25" s="109" t="s">
        <v>1865</v>
      </c>
      <c r="J25" s="109" t="s">
        <v>1866</v>
      </c>
      <c r="K25" s="62"/>
      <c r="L25" s="95" t="s">
        <v>1824</v>
      </c>
      <c r="M25" s="110"/>
      <c r="N25" s="110"/>
      <c r="O25" s="110" t="s">
        <v>1984</v>
      </c>
      <c r="P25" s="61" t="s">
        <v>1874</v>
      </c>
      <c r="Q25" s="61" t="s">
        <v>2532</v>
      </c>
    </row>
    <row r="26" spans="1:17">
      <c r="A26" s="33" t="s">
        <v>1994</v>
      </c>
      <c r="B26" s="31" t="s">
        <v>1987</v>
      </c>
      <c r="C26" s="31" t="s">
        <v>2534</v>
      </c>
      <c r="D26" s="31" t="s">
        <v>1988</v>
      </c>
      <c r="E26" s="31" t="s">
        <v>1989</v>
      </c>
      <c r="F26" s="60">
        <v>206000</v>
      </c>
      <c r="G26" s="31"/>
      <c r="H26" s="31"/>
      <c r="I26" s="109" t="s">
        <v>1990</v>
      </c>
      <c r="J26" s="109" t="s">
        <v>1991</v>
      </c>
      <c r="K26" s="62" t="s">
        <v>1992</v>
      </c>
      <c r="L26" s="96"/>
      <c r="M26" s="110" t="s">
        <v>1855</v>
      </c>
      <c r="N26" s="110"/>
      <c r="O26" s="110" t="s">
        <v>1985</v>
      </c>
      <c r="P26" s="62" t="s">
        <v>1993</v>
      </c>
      <c r="Q26" s="62" t="s">
        <v>2530</v>
      </c>
    </row>
    <row r="27" spans="1:17">
      <c r="A27" s="33" t="s">
        <v>1876</v>
      </c>
      <c r="B27" s="31" t="s">
        <v>1995</v>
      </c>
      <c r="C27" s="31" t="s">
        <v>2534</v>
      </c>
      <c r="D27" s="31" t="s">
        <v>1996</v>
      </c>
      <c r="E27" s="31" t="s">
        <v>1997</v>
      </c>
      <c r="F27" s="60">
        <v>3636</v>
      </c>
      <c r="G27" s="31"/>
      <c r="H27" s="31"/>
      <c r="I27" s="110" t="s">
        <v>1999</v>
      </c>
      <c r="J27" s="110" t="s">
        <v>2000</v>
      </c>
      <c r="K27" s="62" t="s">
        <v>2001</v>
      </c>
      <c r="L27" s="96"/>
      <c r="M27" s="110" t="s">
        <v>1855</v>
      </c>
      <c r="N27" s="110"/>
      <c r="O27" s="110" t="s">
        <v>1985</v>
      </c>
      <c r="P27" s="61" t="s">
        <v>1998</v>
      </c>
      <c r="Q27" s="61" t="s">
        <v>2532</v>
      </c>
    </row>
    <row r="28" spans="1:17">
      <c r="A28" s="33" t="s">
        <v>1876</v>
      </c>
      <c r="B28" s="31" t="s">
        <v>2002</v>
      </c>
      <c r="C28" s="31" t="s">
        <v>2049</v>
      </c>
      <c r="D28" s="31" t="s">
        <v>2050</v>
      </c>
      <c r="E28" s="31" t="s">
        <v>2059</v>
      </c>
      <c r="F28" s="60">
        <v>25047</v>
      </c>
      <c r="G28" s="31"/>
      <c r="H28" s="31"/>
      <c r="I28" s="150" t="s">
        <v>388</v>
      </c>
      <c r="J28" s="150"/>
      <c r="K28" s="151"/>
      <c r="L28" s="95" t="s">
        <v>1824</v>
      </c>
      <c r="M28" s="31"/>
      <c r="N28" s="31"/>
      <c r="O28" s="110" t="s">
        <v>1984</v>
      </c>
      <c r="P28" s="61" t="s">
        <v>2060</v>
      </c>
      <c r="Q28" s="61" t="s">
        <v>2531</v>
      </c>
    </row>
    <row r="29" spans="1:17">
      <c r="A29" s="33" t="s">
        <v>1876</v>
      </c>
      <c r="B29" s="31" t="s">
        <v>2003</v>
      </c>
      <c r="C29" s="31" t="s">
        <v>2534</v>
      </c>
      <c r="D29" s="31" t="s">
        <v>2004</v>
      </c>
      <c r="E29" s="31" t="s">
        <v>966</v>
      </c>
      <c r="F29" s="60">
        <v>12066</v>
      </c>
      <c r="G29" s="31"/>
      <c r="H29" s="31"/>
      <c r="I29" s="109" t="s">
        <v>2005</v>
      </c>
      <c r="J29" s="110" t="s">
        <v>2015</v>
      </c>
      <c r="K29" s="62" t="s">
        <v>2073</v>
      </c>
      <c r="L29" s="95" t="s">
        <v>1824</v>
      </c>
      <c r="M29" s="31"/>
      <c r="N29" s="31"/>
      <c r="O29" s="110" t="s">
        <v>1985</v>
      </c>
      <c r="P29" s="62" t="s">
        <v>1985</v>
      </c>
      <c r="Q29" s="62" t="s">
        <v>2532</v>
      </c>
    </row>
    <row r="30" spans="1:17">
      <c r="A30" s="33" t="s">
        <v>2276</v>
      </c>
      <c r="B30" s="31" t="s">
        <v>2192</v>
      </c>
      <c r="C30" s="31" t="s">
        <v>380</v>
      </c>
      <c r="D30" s="31" t="s">
        <v>2196</v>
      </c>
      <c r="E30" s="31" t="s">
        <v>2193</v>
      </c>
      <c r="F30" s="60">
        <v>1200000</v>
      </c>
      <c r="G30" s="31"/>
      <c r="H30" s="31"/>
      <c r="I30" s="109" t="s">
        <v>2005</v>
      </c>
      <c r="J30" s="110" t="s">
        <v>2194</v>
      </c>
      <c r="K30" s="62" t="s">
        <v>1972</v>
      </c>
      <c r="L30" s="95" t="s">
        <v>1824</v>
      </c>
      <c r="M30" s="69" t="s">
        <v>1824</v>
      </c>
      <c r="N30" s="69"/>
      <c r="O30" s="110"/>
      <c r="P30" s="61" t="s">
        <v>2195</v>
      </c>
      <c r="Q30" s="61" t="s">
        <v>2530</v>
      </c>
    </row>
    <row r="31" spans="1:17">
      <c r="A31" s="33" t="s">
        <v>2287</v>
      </c>
      <c r="B31" s="31" t="s">
        <v>2006</v>
      </c>
      <c r="C31" s="31" t="s">
        <v>2534</v>
      </c>
      <c r="D31" s="31" t="s">
        <v>2009</v>
      </c>
      <c r="E31" s="31" t="s">
        <v>2007</v>
      </c>
      <c r="F31" s="60">
        <v>9000</v>
      </c>
      <c r="G31" s="31"/>
      <c r="H31" s="31"/>
      <c r="I31" s="109" t="s">
        <v>2008</v>
      </c>
      <c r="J31" s="110" t="s">
        <v>2198</v>
      </c>
      <c r="K31" s="62" t="s">
        <v>2073</v>
      </c>
      <c r="L31" s="95" t="s">
        <v>1824</v>
      </c>
      <c r="M31" s="31"/>
      <c r="N31" s="31"/>
      <c r="O31" s="110" t="s">
        <v>1985</v>
      </c>
      <c r="P31" s="62" t="s">
        <v>1985</v>
      </c>
      <c r="Q31" s="62" t="s">
        <v>2532</v>
      </c>
    </row>
    <row r="32" spans="1:17">
      <c r="A32" s="33" t="s">
        <v>2286</v>
      </c>
      <c r="B32" s="31" t="s">
        <v>2010</v>
      </c>
      <c r="C32" s="31" t="s">
        <v>2534</v>
      </c>
      <c r="D32" s="31" t="s">
        <v>2011</v>
      </c>
      <c r="E32" s="31" t="s">
        <v>2062</v>
      </c>
      <c r="F32" s="60">
        <v>6000</v>
      </c>
      <c r="G32" s="31"/>
      <c r="H32" s="31"/>
      <c r="I32" s="109" t="s">
        <v>2005</v>
      </c>
      <c r="J32" s="110" t="s">
        <v>2015</v>
      </c>
      <c r="K32" s="110" t="s">
        <v>2073</v>
      </c>
      <c r="L32" s="69" t="s">
        <v>1824</v>
      </c>
      <c r="M32" s="31"/>
      <c r="N32" s="31"/>
      <c r="O32" s="110" t="s">
        <v>1985</v>
      </c>
      <c r="P32" s="61" t="s">
        <v>2061</v>
      </c>
      <c r="Q32" s="61" t="s">
        <v>2532</v>
      </c>
    </row>
    <row r="33" spans="1:17">
      <c r="A33" s="33" t="s">
        <v>1876</v>
      </c>
      <c r="B33" s="31" t="s">
        <v>2013</v>
      </c>
      <c r="C33" s="31" t="s">
        <v>2534</v>
      </c>
      <c r="D33" s="31" t="s">
        <v>2012</v>
      </c>
      <c r="E33" s="31" t="s">
        <v>2014</v>
      </c>
      <c r="F33" s="60">
        <v>3000</v>
      </c>
      <c r="G33" s="31"/>
      <c r="H33" s="31"/>
      <c r="I33" s="109" t="s">
        <v>2005</v>
      </c>
      <c r="J33" s="110" t="s">
        <v>2015</v>
      </c>
      <c r="K33" s="110" t="s">
        <v>2073</v>
      </c>
      <c r="L33" s="69" t="s">
        <v>1824</v>
      </c>
      <c r="M33" s="31"/>
      <c r="N33" s="31"/>
      <c r="O33" s="110" t="s">
        <v>1985</v>
      </c>
      <c r="P33" s="61" t="s">
        <v>2063</v>
      </c>
      <c r="Q33" s="61" t="s">
        <v>2532</v>
      </c>
    </row>
    <row r="34" spans="1:17">
      <c r="A34" s="33" t="s">
        <v>1876</v>
      </c>
      <c r="B34" s="31" t="s">
        <v>2016</v>
      </c>
      <c r="C34" s="31" t="s">
        <v>380</v>
      </c>
      <c r="D34" s="31" t="s">
        <v>2017</v>
      </c>
      <c r="E34" s="31" t="s">
        <v>2018</v>
      </c>
      <c r="F34" s="60">
        <v>6500</v>
      </c>
      <c r="G34" s="31"/>
      <c r="H34" s="31"/>
      <c r="I34" s="150" t="s">
        <v>388</v>
      </c>
      <c r="J34" s="150"/>
      <c r="K34" s="150"/>
      <c r="L34" s="69" t="s">
        <v>1824</v>
      </c>
      <c r="M34" s="31"/>
      <c r="N34" s="31"/>
      <c r="O34" s="110" t="s">
        <v>1984</v>
      </c>
      <c r="P34" s="61" t="s">
        <v>2064</v>
      </c>
      <c r="Q34" s="61" t="s">
        <v>2531</v>
      </c>
    </row>
    <row r="35" spans="1:17">
      <c r="A35" s="33" t="s">
        <v>1876</v>
      </c>
      <c r="B35" s="31" t="s">
        <v>2019</v>
      </c>
      <c r="C35" s="31" t="s">
        <v>384</v>
      </c>
      <c r="D35" s="31" t="s">
        <v>2020</v>
      </c>
      <c r="E35" s="31" t="s">
        <v>2065</v>
      </c>
      <c r="F35" s="60">
        <v>33184</v>
      </c>
      <c r="G35" s="31"/>
      <c r="H35" s="31"/>
      <c r="I35" s="109" t="s">
        <v>2021</v>
      </c>
      <c r="J35" s="110" t="s">
        <v>2058</v>
      </c>
      <c r="K35" s="110" t="s">
        <v>2057</v>
      </c>
      <c r="L35" s="69" t="s">
        <v>1824</v>
      </c>
      <c r="M35" s="31"/>
      <c r="N35" s="31"/>
      <c r="O35" s="110" t="s">
        <v>1984</v>
      </c>
      <c r="P35" s="61" t="s">
        <v>2066</v>
      </c>
      <c r="Q35" s="61" t="s">
        <v>2530</v>
      </c>
    </row>
    <row r="36" spans="1:17">
      <c r="A36" s="33" t="s">
        <v>1876</v>
      </c>
      <c r="B36" s="31" t="s">
        <v>2022</v>
      </c>
      <c r="C36" s="31" t="s">
        <v>384</v>
      </c>
      <c r="D36" s="31" t="s">
        <v>2023</v>
      </c>
      <c r="E36" s="31" t="s">
        <v>2067</v>
      </c>
      <c r="F36" s="60">
        <v>5653.08</v>
      </c>
      <c r="G36" s="31"/>
      <c r="H36" s="31"/>
      <c r="I36" s="109" t="s">
        <v>2024</v>
      </c>
      <c r="J36" s="110" t="s">
        <v>2056</v>
      </c>
      <c r="K36" s="110" t="s">
        <v>2057</v>
      </c>
      <c r="L36" s="69" t="s">
        <v>1824</v>
      </c>
      <c r="M36" s="31"/>
      <c r="N36" s="31"/>
      <c r="O36" s="110" t="s">
        <v>1984</v>
      </c>
      <c r="P36" s="61" t="s">
        <v>2068</v>
      </c>
      <c r="Q36" s="61" t="s">
        <v>2530</v>
      </c>
    </row>
    <row r="37" spans="1:17">
      <c r="A37" s="33" t="s">
        <v>1876</v>
      </c>
      <c r="B37" s="31" t="s">
        <v>2025</v>
      </c>
      <c r="C37" s="31" t="s">
        <v>2026</v>
      </c>
      <c r="D37" s="31" t="s">
        <v>2027</v>
      </c>
      <c r="E37" s="31" t="s">
        <v>2028</v>
      </c>
      <c r="F37" s="60">
        <v>7245</v>
      </c>
      <c r="G37" s="31"/>
      <c r="H37" s="31"/>
      <c r="I37" s="109" t="s">
        <v>2029</v>
      </c>
      <c r="J37" s="110" t="s">
        <v>2054</v>
      </c>
      <c r="K37" s="110" t="s">
        <v>2055</v>
      </c>
      <c r="L37" s="69" t="s">
        <v>1824</v>
      </c>
      <c r="M37" s="31"/>
      <c r="N37" s="31"/>
      <c r="O37" s="110" t="s">
        <v>1984</v>
      </c>
      <c r="P37" s="61" t="s">
        <v>2070</v>
      </c>
      <c r="Q37" s="61" t="s">
        <v>2532</v>
      </c>
    </row>
    <row r="38" spans="1:17">
      <c r="A38" s="33" t="s">
        <v>1876</v>
      </c>
      <c r="B38" s="31" t="s">
        <v>2030</v>
      </c>
      <c r="C38" s="31" t="s">
        <v>2534</v>
      </c>
      <c r="D38" s="31" t="s">
        <v>2031</v>
      </c>
      <c r="E38" s="31" t="s">
        <v>2032</v>
      </c>
      <c r="F38" s="60">
        <v>5350</v>
      </c>
      <c r="G38" s="31"/>
      <c r="H38" s="31"/>
      <c r="I38" s="109" t="s">
        <v>2033</v>
      </c>
      <c r="J38" s="110" t="s">
        <v>2705</v>
      </c>
      <c r="K38" s="70" t="s">
        <v>2053</v>
      </c>
      <c r="L38" s="69" t="s">
        <v>1824</v>
      </c>
      <c r="M38" s="31"/>
      <c r="N38" s="31"/>
      <c r="O38" s="110" t="s">
        <v>1984</v>
      </c>
      <c r="P38" s="61" t="s">
        <v>2069</v>
      </c>
      <c r="Q38" s="61" t="s">
        <v>2530</v>
      </c>
    </row>
    <row r="39" spans="1:17">
      <c r="A39" s="33" t="s">
        <v>2286</v>
      </c>
      <c r="B39" s="31" t="s">
        <v>2034</v>
      </c>
      <c r="C39" s="31" t="s">
        <v>380</v>
      </c>
      <c r="D39" s="31" t="s">
        <v>2035</v>
      </c>
      <c r="E39" s="31" t="s">
        <v>2036</v>
      </c>
      <c r="F39" s="60">
        <v>4200</v>
      </c>
      <c r="G39" s="31"/>
      <c r="H39" s="31"/>
      <c r="I39" s="109" t="s">
        <v>2037</v>
      </c>
      <c r="J39" s="110" t="s">
        <v>2493</v>
      </c>
      <c r="K39" s="110" t="s">
        <v>2494</v>
      </c>
      <c r="L39" s="69" t="s">
        <v>1824</v>
      </c>
      <c r="M39" s="31"/>
      <c r="N39" s="31"/>
      <c r="O39" s="110" t="s">
        <v>1985</v>
      </c>
      <c r="P39" s="62" t="s">
        <v>1985</v>
      </c>
      <c r="Q39" s="62" t="s">
        <v>2530</v>
      </c>
    </row>
    <row r="40" spans="1:17">
      <c r="A40" s="33" t="s">
        <v>1876</v>
      </c>
      <c r="B40" s="31" t="s">
        <v>2038</v>
      </c>
      <c r="C40" s="31" t="s">
        <v>1863</v>
      </c>
      <c r="D40" s="31" t="s">
        <v>2040</v>
      </c>
      <c r="E40" s="31" t="s">
        <v>2039</v>
      </c>
      <c r="F40" s="60">
        <v>3843</v>
      </c>
      <c r="G40" s="31"/>
      <c r="H40" s="31"/>
      <c r="I40" s="109" t="s">
        <v>2041</v>
      </c>
      <c r="J40" s="110" t="s">
        <v>2048</v>
      </c>
      <c r="K40" s="110" t="s">
        <v>2051</v>
      </c>
      <c r="L40" s="69" t="s">
        <v>1824</v>
      </c>
      <c r="M40" s="31"/>
      <c r="N40" s="31"/>
      <c r="O40" s="110" t="s">
        <v>1984</v>
      </c>
      <c r="P40" s="61" t="s">
        <v>2071</v>
      </c>
      <c r="Q40" s="61" t="s">
        <v>2532</v>
      </c>
    </row>
    <row r="41" spans="1:17">
      <c r="A41" s="33" t="s">
        <v>1876</v>
      </c>
      <c r="B41" s="31" t="s">
        <v>2042</v>
      </c>
      <c r="C41" s="31" t="s">
        <v>1863</v>
      </c>
      <c r="D41" s="31" t="s">
        <v>2043</v>
      </c>
      <c r="E41" s="31" t="s">
        <v>2044</v>
      </c>
      <c r="F41" s="60">
        <v>19726</v>
      </c>
      <c r="G41" s="31"/>
      <c r="H41" s="31"/>
      <c r="I41" s="109" t="s">
        <v>2487</v>
      </c>
      <c r="J41" s="110" t="s">
        <v>2488</v>
      </c>
      <c r="K41" s="110" t="s">
        <v>2220</v>
      </c>
      <c r="L41" s="69" t="s">
        <v>1824</v>
      </c>
      <c r="M41" s="31"/>
      <c r="N41" s="31"/>
      <c r="O41" s="110" t="s">
        <v>1984</v>
      </c>
      <c r="P41" s="61" t="s">
        <v>2072</v>
      </c>
      <c r="Q41" s="61" t="s">
        <v>2532</v>
      </c>
    </row>
    <row r="42" spans="1:17">
      <c r="A42" s="33" t="s">
        <v>1876</v>
      </c>
      <c r="B42" s="31" t="s">
        <v>2045</v>
      </c>
      <c r="C42" s="31" t="s">
        <v>1863</v>
      </c>
      <c r="D42" s="31" t="s">
        <v>2046</v>
      </c>
      <c r="E42" s="31" t="s">
        <v>2047</v>
      </c>
      <c r="F42" s="60">
        <v>12490</v>
      </c>
      <c r="G42" s="31"/>
      <c r="H42" s="31"/>
      <c r="I42" s="109" t="s">
        <v>2041</v>
      </c>
      <c r="J42" s="110" t="s">
        <v>2570</v>
      </c>
      <c r="K42" s="110" t="s">
        <v>2571</v>
      </c>
      <c r="L42" s="69" t="s">
        <v>1824</v>
      </c>
      <c r="M42" s="31"/>
      <c r="N42" s="31"/>
      <c r="O42" s="110" t="s">
        <v>1985</v>
      </c>
      <c r="P42" s="62" t="s">
        <v>1985</v>
      </c>
      <c r="Q42" s="62" t="s">
        <v>2530</v>
      </c>
    </row>
    <row r="43" spans="1:17">
      <c r="A43" s="33" t="s">
        <v>2100</v>
      </c>
      <c r="B43" s="31" t="s">
        <v>2074</v>
      </c>
      <c r="C43" s="31" t="s">
        <v>380</v>
      </c>
      <c r="D43" s="31" t="s">
        <v>2075</v>
      </c>
      <c r="E43" s="31" t="s">
        <v>2076</v>
      </c>
      <c r="F43" s="60">
        <v>14000</v>
      </c>
      <c r="G43" s="31"/>
      <c r="H43" s="31"/>
      <c r="I43" s="109" t="s">
        <v>2005</v>
      </c>
      <c r="J43" s="110" t="s">
        <v>1972</v>
      </c>
      <c r="K43" s="110" t="s">
        <v>1972</v>
      </c>
      <c r="L43" s="31"/>
      <c r="M43" s="69" t="s">
        <v>1824</v>
      </c>
      <c r="N43" s="69"/>
      <c r="O43" s="110" t="s">
        <v>1984</v>
      </c>
      <c r="P43" s="61" t="s">
        <v>2078</v>
      </c>
      <c r="Q43" s="61" t="s">
        <v>2530</v>
      </c>
    </row>
    <row r="44" spans="1:17">
      <c r="A44" s="33" t="s">
        <v>2130</v>
      </c>
      <c r="B44" s="31" t="s">
        <v>2079</v>
      </c>
      <c r="C44" s="31" t="s">
        <v>2534</v>
      </c>
      <c r="D44" s="31" t="s">
        <v>2080</v>
      </c>
      <c r="E44" s="31" t="s">
        <v>2081</v>
      </c>
      <c r="F44" s="60">
        <v>67032</v>
      </c>
      <c r="G44" s="31"/>
      <c r="H44" s="31"/>
      <c r="I44" s="109" t="s">
        <v>2005</v>
      </c>
      <c r="J44" s="110" t="s">
        <v>2077</v>
      </c>
      <c r="K44" s="110" t="s">
        <v>2634</v>
      </c>
      <c r="L44" s="31"/>
      <c r="M44" s="110" t="s">
        <v>1827</v>
      </c>
      <c r="N44" s="69" t="s">
        <v>1824</v>
      </c>
      <c r="O44" s="110" t="s">
        <v>1985</v>
      </c>
      <c r="P44" s="62" t="s">
        <v>1985</v>
      </c>
      <c r="Q44" s="62" t="s">
        <v>2530</v>
      </c>
    </row>
    <row r="45" spans="1:17">
      <c r="A45" s="33" t="s">
        <v>2289</v>
      </c>
      <c r="B45" s="31" t="s">
        <v>2082</v>
      </c>
      <c r="C45" s="31" t="s">
        <v>2534</v>
      </c>
      <c r="D45" s="31" t="s">
        <v>2093</v>
      </c>
      <c r="E45" s="31" t="s">
        <v>2089</v>
      </c>
      <c r="F45" s="60">
        <v>19000</v>
      </c>
      <c r="G45" s="31"/>
      <c r="H45" s="31"/>
      <c r="I45" s="110" t="s">
        <v>2101</v>
      </c>
      <c r="J45" s="110" t="s">
        <v>2102</v>
      </c>
      <c r="K45" s="110" t="s">
        <v>2103</v>
      </c>
      <c r="L45" s="31"/>
      <c r="M45" s="69" t="s">
        <v>1824</v>
      </c>
      <c r="N45" s="69"/>
      <c r="O45" s="110" t="s">
        <v>1984</v>
      </c>
      <c r="P45" s="61" t="s">
        <v>2104</v>
      </c>
      <c r="Q45" s="61" t="s">
        <v>2532</v>
      </c>
    </row>
    <row r="46" spans="1:17">
      <c r="A46" s="33" t="s">
        <v>2290</v>
      </c>
      <c r="B46" s="31" t="s">
        <v>2083</v>
      </c>
      <c r="C46" s="31" t="s">
        <v>2534</v>
      </c>
      <c r="D46" s="31" t="s">
        <v>2094</v>
      </c>
      <c r="E46" s="31" t="s">
        <v>2090</v>
      </c>
      <c r="F46" s="60">
        <v>19000</v>
      </c>
      <c r="G46" s="31"/>
      <c r="H46" s="31"/>
      <c r="I46" s="110" t="s">
        <v>2101</v>
      </c>
      <c r="J46" s="110" t="s">
        <v>2653</v>
      </c>
      <c r="K46" s="110" t="s">
        <v>2572</v>
      </c>
      <c r="L46" s="31"/>
      <c r="M46" s="69" t="s">
        <v>1824</v>
      </c>
      <c r="N46" s="69"/>
      <c r="O46" s="110"/>
      <c r="P46" s="61" t="s">
        <v>2105</v>
      </c>
      <c r="Q46" s="61" t="s">
        <v>2530</v>
      </c>
    </row>
    <row r="47" spans="1:17">
      <c r="A47" s="33" t="s">
        <v>2291</v>
      </c>
      <c r="B47" s="31" t="s">
        <v>2084</v>
      </c>
      <c r="C47" s="31" t="s">
        <v>2534</v>
      </c>
      <c r="D47" s="31" t="s">
        <v>2095</v>
      </c>
      <c r="E47" s="31" t="s">
        <v>2091</v>
      </c>
      <c r="F47" s="60">
        <v>19000</v>
      </c>
      <c r="G47" s="31"/>
      <c r="H47" s="31"/>
      <c r="I47" s="110" t="s">
        <v>2101</v>
      </c>
      <c r="J47" s="110" t="s">
        <v>2102</v>
      </c>
      <c r="K47" s="110" t="s">
        <v>2103</v>
      </c>
      <c r="L47" s="31"/>
      <c r="M47" s="69" t="s">
        <v>1824</v>
      </c>
      <c r="N47" s="69"/>
      <c r="O47" s="110" t="s">
        <v>1984</v>
      </c>
      <c r="P47" s="61" t="s">
        <v>2106</v>
      </c>
      <c r="Q47" s="61" t="s">
        <v>2532</v>
      </c>
    </row>
    <row r="48" spans="1:17">
      <c r="A48" s="33" t="s">
        <v>2292</v>
      </c>
      <c r="B48" s="31" t="s">
        <v>2085</v>
      </c>
      <c r="C48" s="31" t="s">
        <v>2534</v>
      </c>
      <c r="D48" s="31" t="s">
        <v>2096</v>
      </c>
      <c r="E48" s="31" t="s">
        <v>2089</v>
      </c>
      <c r="F48" s="60">
        <v>30500</v>
      </c>
      <c r="G48" s="31"/>
      <c r="H48" s="31"/>
      <c r="I48" s="110" t="s">
        <v>2101</v>
      </c>
      <c r="J48" s="110" t="s">
        <v>2102</v>
      </c>
      <c r="K48" s="110" t="s">
        <v>2103</v>
      </c>
      <c r="L48" s="31"/>
      <c r="M48" s="69" t="s">
        <v>1824</v>
      </c>
      <c r="N48" s="69"/>
      <c r="O48" s="110" t="s">
        <v>1984</v>
      </c>
      <c r="P48" s="61" t="s">
        <v>2104</v>
      </c>
      <c r="Q48" s="61" t="s">
        <v>2532</v>
      </c>
    </row>
    <row r="49" spans="1:17">
      <c r="A49" s="33" t="s">
        <v>2294</v>
      </c>
      <c r="B49" s="31" t="s">
        <v>2086</v>
      </c>
      <c r="C49" s="31" t="s">
        <v>2534</v>
      </c>
      <c r="D49" s="31" t="s">
        <v>2097</v>
      </c>
      <c r="E49" s="31" t="s">
        <v>2210</v>
      </c>
      <c r="F49" s="60">
        <v>60000</v>
      </c>
      <c r="G49" s="31"/>
      <c r="H49" s="31"/>
      <c r="I49" s="110" t="s">
        <v>2101</v>
      </c>
      <c r="J49" s="110" t="s">
        <v>2503</v>
      </c>
      <c r="K49" s="110" t="s">
        <v>2572</v>
      </c>
      <c r="L49" s="31"/>
      <c r="M49" s="69" t="s">
        <v>1824</v>
      </c>
      <c r="N49" s="69"/>
      <c r="O49" s="110" t="s">
        <v>1984</v>
      </c>
      <c r="P49" s="61" t="s">
        <v>2107</v>
      </c>
      <c r="Q49" s="61" t="s">
        <v>2530</v>
      </c>
    </row>
    <row r="50" spans="1:17">
      <c r="A50" s="33" t="s">
        <v>2295</v>
      </c>
      <c r="B50" s="31" t="s">
        <v>2087</v>
      </c>
      <c r="C50" s="31" t="s">
        <v>2534</v>
      </c>
      <c r="D50" s="31" t="s">
        <v>2098</v>
      </c>
      <c r="E50" s="31" t="s">
        <v>2092</v>
      </c>
      <c r="F50" s="60">
        <v>30000</v>
      </c>
      <c r="G50" s="31"/>
      <c r="H50" s="31"/>
      <c r="I50" s="110" t="s">
        <v>2101</v>
      </c>
      <c r="J50" s="110" t="s">
        <v>2503</v>
      </c>
      <c r="K50" s="110" t="s">
        <v>2504</v>
      </c>
      <c r="L50" s="31"/>
      <c r="M50" s="69" t="s">
        <v>1824</v>
      </c>
      <c r="N50" s="69"/>
      <c r="O50" s="110" t="s">
        <v>1984</v>
      </c>
      <c r="P50" s="61" t="s">
        <v>2108</v>
      </c>
      <c r="Q50" s="61" t="s">
        <v>2530</v>
      </c>
    </row>
    <row r="51" spans="1:17">
      <c r="A51" s="33" t="s">
        <v>2288</v>
      </c>
      <c r="B51" s="31" t="s">
        <v>2088</v>
      </c>
      <c r="C51" s="31" t="s">
        <v>2534</v>
      </c>
      <c r="D51" s="31" t="s">
        <v>2099</v>
      </c>
      <c r="E51" s="31" t="s">
        <v>2032</v>
      </c>
      <c r="F51" s="60">
        <v>5500</v>
      </c>
      <c r="G51" s="31"/>
      <c r="H51" s="31"/>
      <c r="I51" s="110" t="s">
        <v>2005</v>
      </c>
      <c r="J51" s="110" t="s">
        <v>1972</v>
      </c>
      <c r="K51" s="110" t="s">
        <v>2573</v>
      </c>
      <c r="L51" s="69" t="s">
        <v>1824</v>
      </c>
      <c r="M51" s="31"/>
      <c r="N51" s="31"/>
      <c r="O51" s="110" t="s">
        <v>1984</v>
      </c>
      <c r="P51" s="61" t="s">
        <v>2069</v>
      </c>
      <c r="Q51" s="61" t="s">
        <v>2530</v>
      </c>
    </row>
    <row r="52" spans="1:17">
      <c r="A52" s="33" t="s">
        <v>2298</v>
      </c>
      <c r="B52" s="31" t="s">
        <v>2296</v>
      </c>
      <c r="C52" s="31" t="s">
        <v>389</v>
      </c>
      <c r="D52" s="31" t="s">
        <v>2297</v>
      </c>
      <c r="E52" s="31" t="s">
        <v>2014</v>
      </c>
      <c r="F52" s="60">
        <v>21712.25</v>
      </c>
      <c r="G52" s="31"/>
      <c r="H52" s="31"/>
      <c r="I52" s="150" t="s">
        <v>388</v>
      </c>
      <c r="J52" s="150"/>
      <c r="K52" s="150"/>
      <c r="L52" s="69" t="s">
        <v>1824</v>
      </c>
      <c r="M52" s="31"/>
      <c r="N52" s="31"/>
      <c r="O52" s="110"/>
      <c r="P52" s="62" t="s">
        <v>1985</v>
      </c>
      <c r="Q52" s="62" t="s">
        <v>2531</v>
      </c>
    </row>
    <row r="53" spans="1:17">
      <c r="A53" s="33" t="s">
        <v>2300</v>
      </c>
      <c r="B53" s="31" t="s">
        <v>2299</v>
      </c>
      <c r="C53" s="31" t="s">
        <v>2344</v>
      </c>
      <c r="D53" s="31" t="s">
        <v>2301</v>
      </c>
      <c r="E53" s="31" t="s">
        <v>1821</v>
      </c>
      <c r="F53" s="60">
        <v>22838</v>
      </c>
      <c r="G53" s="31"/>
      <c r="H53" s="31"/>
      <c r="I53" s="150" t="s">
        <v>388</v>
      </c>
      <c r="J53" s="150"/>
      <c r="K53" s="150"/>
      <c r="L53" s="69" t="s">
        <v>1824</v>
      </c>
      <c r="M53" s="31"/>
      <c r="N53" s="31"/>
      <c r="O53" s="110" t="s">
        <v>1984</v>
      </c>
      <c r="P53" s="61" t="s">
        <v>1849</v>
      </c>
      <c r="Q53" s="61" t="s">
        <v>2531</v>
      </c>
    </row>
    <row r="54" spans="1:17">
      <c r="A54" s="33" t="s">
        <v>1876</v>
      </c>
      <c r="B54" s="31" t="s">
        <v>2109</v>
      </c>
      <c r="C54" s="31" t="s">
        <v>380</v>
      </c>
      <c r="D54" s="31" t="s">
        <v>2110</v>
      </c>
      <c r="E54" s="31" t="s">
        <v>2014</v>
      </c>
      <c r="F54" s="60">
        <v>13007</v>
      </c>
      <c r="G54" s="31"/>
      <c r="H54" s="31"/>
      <c r="I54" s="150" t="s">
        <v>388</v>
      </c>
      <c r="J54" s="150"/>
      <c r="K54" s="150"/>
      <c r="L54" s="69" t="s">
        <v>1824</v>
      </c>
      <c r="M54" s="31"/>
      <c r="N54" s="31"/>
      <c r="O54" s="31"/>
      <c r="P54" s="62" t="s">
        <v>1985</v>
      </c>
      <c r="Q54" s="62" t="s">
        <v>2531</v>
      </c>
    </row>
    <row r="55" spans="1:17">
      <c r="A55" s="33" t="s">
        <v>2303</v>
      </c>
      <c r="B55" s="31" t="s">
        <v>2111</v>
      </c>
      <c r="C55" s="31" t="s">
        <v>2112</v>
      </c>
      <c r="D55" s="31" t="s">
        <v>2128</v>
      </c>
      <c r="E55" s="31" t="s">
        <v>2115</v>
      </c>
      <c r="F55" s="60">
        <v>21000</v>
      </c>
      <c r="G55" s="31"/>
      <c r="H55" s="31"/>
      <c r="I55" s="109" t="s">
        <v>2113</v>
      </c>
      <c r="J55" s="109" t="s">
        <v>2264</v>
      </c>
      <c r="K55" s="109" t="s">
        <v>2574</v>
      </c>
      <c r="L55" s="69" t="s">
        <v>1824</v>
      </c>
      <c r="M55" s="31"/>
      <c r="N55" s="31"/>
      <c r="O55" s="31"/>
      <c r="P55" s="62" t="s">
        <v>1985</v>
      </c>
      <c r="Q55" s="62" t="s">
        <v>2530</v>
      </c>
    </row>
    <row r="56" spans="1:17" ht="15.75" thickBot="1">
      <c r="A56" s="78" t="s">
        <v>1876</v>
      </c>
      <c r="B56" s="31" t="s">
        <v>2117</v>
      </c>
      <c r="C56" s="31" t="s">
        <v>384</v>
      </c>
      <c r="D56" s="31" t="s">
        <v>2116</v>
      </c>
      <c r="E56" s="31" t="s">
        <v>2120</v>
      </c>
      <c r="F56" s="60">
        <v>3341</v>
      </c>
      <c r="G56" s="31"/>
      <c r="H56" s="31"/>
      <c r="I56" s="109" t="s">
        <v>2118</v>
      </c>
      <c r="J56" s="109" t="s">
        <v>2119</v>
      </c>
      <c r="K56" s="109" t="s">
        <v>2119</v>
      </c>
      <c r="L56" s="69" t="s">
        <v>1824</v>
      </c>
      <c r="M56" s="31"/>
      <c r="N56" s="31"/>
      <c r="O56" s="31"/>
      <c r="P56" s="70" t="s">
        <v>2121</v>
      </c>
      <c r="Q56" s="61" t="s">
        <v>2532</v>
      </c>
    </row>
    <row r="57" spans="1:17">
      <c r="A57" s="97" t="s">
        <v>1876</v>
      </c>
      <c r="B57" s="31" t="s">
        <v>2122</v>
      </c>
      <c r="C57" s="31" t="s">
        <v>384</v>
      </c>
      <c r="D57" s="31" t="s">
        <v>2123</v>
      </c>
      <c r="E57" s="31" t="s">
        <v>2124</v>
      </c>
      <c r="F57" s="60">
        <v>8119</v>
      </c>
      <c r="G57" s="31"/>
      <c r="H57" s="31"/>
      <c r="I57" s="109" t="s">
        <v>2125</v>
      </c>
      <c r="J57" s="109" t="s">
        <v>2126</v>
      </c>
      <c r="K57" s="109" t="s">
        <v>2127</v>
      </c>
      <c r="L57" s="69" t="s">
        <v>1824</v>
      </c>
      <c r="M57" s="31"/>
      <c r="N57" s="31"/>
      <c r="O57" s="31"/>
      <c r="P57" s="70" t="s">
        <v>2393</v>
      </c>
      <c r="Q57" s="61" t="s">
        <v>2530</v>
      </c>
    </row>
    <row r="58" spans="1:17">
      <c r="A58" s="33" t="s">
        <v>2302</v>
      </c>
      <c r="B58" s="31" t="s">
        <v>2129</v>
      </c>
      <c r="C58" s="31" t="s">
        <v>2131</v>
      </c>
      <c r="D58" s="31" t="s">
        <v>2135</v>
      </c>
      <c r="E58" s="31" t="s">
        <v>2484</v>
      </c>
      <c r="F58" s="60">
        <v>23000</v>
      </c>
      <c r="G58" s="31"/>
      <c r="H58" s="31"/>
      <c r="I58" s="109" t="s">
        <v>2408</v>
      </c>
      <c r="J58" s="109" t="s">
        <v>2485</v>
      </c>
      <c r="K58" s="110" t="s">
        <v>2424</v>
      </c>
      <c r="L58" s="69"/>
      <c r="M58" s="69" t="s">
        <v>1824</v>
      </c>
      <c r="N58" s="69"/>
      <c r="O58" s="110" t="s">
        <v>1984</v>
      </c>
      <c r="P58" s="61" t="s">
        <v>2486</v>
      </c>
      <c r="Q58" s="61" t="s">
        <v>2532</v>
      </c>
    </row>
    <row r="59" spans="1:17">
      <c r="A59" s="33" t="s">
        <v>1876</v>
      </c>
      <c r="B59" s="31" t="s">
        <v>2139</v>
      </c>
      <c r="C59" s="31" t="s">
        <v>384</v>
      </c>
      <c r="D59" s="31" t="s">
        <v>2140</v>
      </c>
      <c r="E59" s="31" t="s">
        <v>2138</v>
      </c>
      <c r="F59" s="60">
        <v>11500</v>
      </c>
      <c r="G59" s="31"/>
      <c r="H59" s="31"/>
      <c r="I59" s="150" t="s">
        <v>388</v>
      </c>
      <c r="J59" s="150"/>
      <c r="K59" s="150"/>
      <c r="L59" s="69" t="s">
        <v>1824</v>
      </c>
      <c r="M59" s="31"/>
      <c r="N59" s="31"/>
      <c r="O59" s="31"/>
      <c r="P59" s="62" t="s">
        <v>1985</v>
      </c>
      <c r="Q59" s="62" t="s">
        <v>2531</v>
      </c>
    </row>
    <row r="60" spans="1:17">
      <c r="A60" s="33" t="s">
        <v>1876</v>
      </c>
      <c r="B60" s="31" t="s">
        <v>2134</v>
      </c>
      <c r="C60" s="31" t="s">
        <v>384</v>
      </c>
      <c r="D60" s="31" t="s">
        <v>2136</v>
      </c>
      <c r="E60" s="31" t="s">
        <v>2137</v>
      </c>
      <c r="F60" s="60">
        <v>12430</v>
      </c>
      <c r="G60" s="31"/>
      <c r="H60" s="31"/>
      <c r="I60" s="109" t="s">
        <v>2141</v>
      </c>
      <c r="J60" s="109" t="s">
        <v>2142</v>
      </c>
      <c r="K60" s="110" t="s">
        <v>2133</v>
      </c>
      <c r="L60" s="69" t="s">
        <v>1824</v>
      </c>
      <c r="M60" s="31"/>
      <c r="N60" s="31"/>
      <c r="O60" s="31"/>
      <c r="P60" s="61" t="s">
        <v>2394</v>
      </c>
      <c r="Q60" s="61" t="s">
        <v>2561</v>
      </c>
    </row>
    <row r="61" spans="1:17">
      <c r="A61" s="33" t="s">
        <v>1994</v>
      </c>
      <c r="B61" s="31" t="s">
        <v>2146</v>
      </c>
      <c r="C61" s="31" t="s">
        <v>384</v>
      </c>
      <c r="D61" s="31" t="s">
        <v>2145</v>
      </c>
      <c r="E61" s="31" t="s">
        <v>2145</v>
      </c>
      <c r="F61" s="60">
        <v>28928.94</v>
      </c>
      <c r="G61" s="31"/>
      <c r="H61" s="31"/>
      <c r="I61" s="109" t="s">
        <v>2143</v>
      </c>
      <c r="J61" s="109" t="s">
        <v>2144</v>
      </c>
      <c r="K61" s="110" t="s">
        <v>1797</v>
      </c>
      <c r="L61" s="69"/>
      <c r="M61" s="110" t="s">
        <v>1855</v>
      </c>
      <c r="N61" s="110"/>
      <c r="O61" s="31"/>
      <c r="P61" s="61" t="s">
        <v>2395</v>
      </c>
      <c r="Q61" s="61" t="s">
        <v>2532</v>
      </c>
    </row>
    <row r="62" spans="1:17">
      <c r="A62" s="33" t="s">
        <v>1876</v>
      </c>
      <c r="B62" s="31" t="s">
        <v>2147</v>
      </c>
      <c r="C62" s="31" t="s">
        <v>2112</v>
      </c>
      <c r="D62" s="31" t="s">
        <v>2151</v>
      </c>
      <c r="E62" s="31" t="s">
        <v>2148</v>
      </c>
      <c r="F62" s="60">
        <v>4825.62</v>
      </c>
      <c r="G62" s="31"/>
      <c r="H62" s="31"/>
      <c r="I62" s="109" t="s">
        <v>2149</v>
      </c>
      <c r="J62" s="109" t="s">
        <v>2150</v>
      </c>
      <c r="K62" s="110" t="s">
        <v>2000</v>
      </c>
      <c r="L62" s="69"/>
      <c r="M62" s="31"/>
      <c r="N62" s="31"/>
      <c r="O62" s="110" t="s">
        <v>1984</v>
      </c>
      <c r="P62" s="61" t="s">
        <v>2152</v>
      </c>
      <c r="Q62" s="61" t="s">
        <v>2530</v>
      </c>
    </row>
    <row r="63" spans="1:17">
      <c r="A63" s="33" t="s">
        <v>2306</v>
      </c>
      <c r="B63" s="31" t="s">
        <v>2153</v>
      </c>
      <c r="C63" s="31" t="s">
        <v>2026</v>
      </c>
      <c r="D63" s="31" t="s">
        <v>2158</v>
      </c>
      <c r="E63" s="31" t="s">
        <v>2155</v>
      </c>
      <c r="F63" s="60">
        <v>8591</v>
      </c>
      <c r="G63" s="31"/>
      <c r="H63" s="31"/>
      <c r="I63" s="109" t="s">
        <v>2156</v>
      </c>
      <c r="J63" s="109" t="s">
        <v>2706</v>
      </c>
      <c r="K63" s="110" t="s">
        <v>2157</v>
      </c>
      <c r="L63" s="69" t="s">
        <v>1824</v>
      </c>
      <c r="M63" s="31"/>
      <c r="N63" s="31"/>
      <c r="O63" s="31"/>
      <c r="P63" s="61" t="s">
        <v>2159</v>
      </c>
      <c r="Q63" s="61" t="s">
        <v>2530</v>
      </c>
    </row>
    <row r="64" spans="1:17">
      <c r="A64" s="33" t="s">
        <v>2308</v>
      </c>
      <c r="B64" s="31" t="s">
        <v>2154</v>
      </c>
      <c r="C64" s="31" t="s">
        <v>2534</v>
      </c>
      <c r="D64" s="31" t="s">
        <v>2161</v>
      </c>
      <c r="E64" s="31" t="s">
        <v>2160</v>
      </c>
      <c r="F64" s="60">
        <v>400</v>
      </c>
      <c r="G64" s="31"/>
      <c r="H64" s="31"/>
      <c r="I64" s="109" t="s">
        <v>2113</v>
      </c>
      <c r="J64" s="109" t="s">
        <v>2114</v>
      </c>
      <c r="K64" s="110" t="s">
        <v>2162</v>
      </c>
      <c r="L64" s="69"/>
      <c r="M64" s="110" t="s">
        <v>1855</v>
      </c>
      <c r="N64" s="110"/>
      <c r="O64" s="31"/>
      <c r="P64" s="61" t="s">
        <v>2163</v>
      </c>
      <c r="Q64" s="61" t="s">
        <v>2532</v>
      </c>
    </row>
    <row r="65" spans="1:17">
      <c r="A65" s="33" t="s">
        <v>1876</v>
      </c>
      <c r="B65" s="31" t="s">
        <v>2164</v>
      </c>
      <c r="C65" s="31" t="s">
        <v>2534</v>
      </c>
      <c r="D65" s="31" t="s">
        <v>2165</v>
      </c>
      <c r="E65" s="31" t="s">
        <v>2166</v>
      </c>
      <c r="F65" s="60">
        <v>940</v>
      </c>
      <c r="G65" s="31"/>
      <c r="H65" s="31"/>
      <c r="I65" s="109" t="s">
        <v>2149</v>
      </c>
      <c r="J65" s="109" t="s">
        <v>2167</v>
      </c>
      <c r="K65" s="110" t="s">
        <v>2000</v>
      </c>
      <c r="L65" s="69" t="s">
        <v>1824</v>
      </c>
      <c r="M65" s="31"/>
      <c r="N65" s="31"/>
      <c r="O65" s="110" t="s">
        <v>1984</v>
      </c>
      <c r="P65" s="61" t="s">
        <v>2168</v>
      </c>
      <c r="Q65" s="61" t="s">
        <v>2530</v>
      </c>
    </row>
    <row r="66" spans="1:17">
      <c r="A66" s="33" t="s">
        <v>1876</v>
      </c>
      <c r="B66" s="31" t="s">
        <v>2652</v>
      </c>
      <c r="C66" s="31" t="s">
        <v>380</v>
      </c>
      <c r="D66" s="31" t="s">
        <v>2169</v>
      </c>
      <c r="E66" s="31" t="s">
        <v>2014</v>
      </c>
      <c r="F66" s="60">
        <v>20000</v>
      </c>
      <c r="G66" s="31"/>
      <c r="H66" s="31"/>
      <c r="I66" s="109" t="s">
        <v>2170</v>
      </c>
      <c r="J66" s="109" t="s">
        <v>2171</v>
      </c>
      <c r="K66" s="110" t="s">
        <v>2172</v>
      </c>
      <c r="L66" s="69" t="s">
        <v>1824</v>
      </c>
      <c r="M66" s="31"/>
      <c r="N66" s="31"/>
      <c r="O66" s="31"/>
      <c r="P66" s="62" t="s">
        <v>1985</v>
      </c>
      <c r="Q66" s="62" t="s">
        <v>2532</v>
      </c>
    </row>
    <row r="67" spans="1:17">
      <c r="A67" s="33" t="s">
        <v>2173</v>
      </c>
      <c r="B67" s="31" t="s">
        <v>384</v>
      </c>
      <c r="C67" s="31" t="s">
        <v>384</v>
      </c>
      <c r="D67" s="31" t="s">
        <v>2175</v>
      </c>
      <c r="E67" s="31" t="s">
        <v>2176</v>
      </c>
      <c r="F67" s="60">
        <v>2191.8000000000002</v>
      </c>
      <c r="G67" s="31"/>
      <c r="H67" s="31"/>
      <c r="I67" s="109" t="s">
        <v>2178</v>
      </c>
      <c r="J67" s="109" t="s">
        <v>2180</v>
      </c>
      <c r="K67" s="110"/>
      <c r="L67" s="69" t="s">
        <v>1824</v>
      </c>
      <c r="M67" s="31"/>
      <c r="N67" s="31"/>
      <c r="O67" s="31"/>
      <c r="P67" s="61" t="s">
        <v>2181</v>
      </c>
      <c r="Q67" s="61" t="s">
        <v>2532</v>
      </c>
    </row>
    <row r="68" spans="1:17">
      <c r="A68" s="33" t="s">
        <v>2174</v>
      </c>
      <c r="B68" s="31" t="s">
        <v>384</v>
      </c>
      <c r="C68" s="31" t="s">
        <v>384</v>
      </c>
      <c r="D68" s="31" t="s">
        <v>2175</v>
      </c>
      <c r="E68" s="31" t="s">
        <v>2177</v>
      </c>
      <c r="F68" s="60">
        <v>2955</v>
      </c>
      <c r="G68" s="31"/>
      <c r="H68" s="31"/>
      <c r="I68" s="109" t="s">
        <v>2179</v>
      </c>
      <c r="J68" s="109" t="s">
        <v>2183</v>
      </c>
      <c r="K68" s="110"/>
      <c r="L68" s="69" t="s">
        <v>1824</v>
      </c>
      <c r="M68" s="31"/>
      <c r="N68" s="31"/>
      <c r="O68" s="31"/>
      <c r="P68" s="61" t="s">
        <v>2182</v>
      </c>
      <c r="Q68" s="61" t="s">
        <v>2532</v>
      </c>
    </row>
    <row r="69" spans="1:17">
      <c r="A69" s="33" t="s">
        <v>2184</v>
      </c>
      <c r="B69" s="31" t="s">
        <v>2309</v>
      </c>
      <c r="C69" s="31" t="s">
        <v>2026</v>
      </c>
      <c r="D69" s="31" t="s">
        <v>2185</v>
      </c>
      <c r="E69" s="31" t="s">
        <v>2191</v>
      </c>
      <c r="F69" s="60" t="s">
        <v>2186</v>
      </c>
      <c r="G69" s="31"/>
      <c r="H69" s="31"/>
      <c r="I69" s="109" t="s">
        <v>2187</v>
      </c>
      <c r="J69" s="109" t="s">
        <v>2188</v>
      </c>
      <c r="K69" s="110" t="s">
        <v>2189</v>
      </c>
      <c r="L69" s="69"/>
      <c r="M69" s="110" t="s">
        <v>1855</v>
      </c>
      <c r="N69" s="110"/>
      <c r="O69" s="31"/>
      <c r="P69" s="61" t="s">
        <v>2190</v>
      </c>
      <c r="Q69" s="61" t="s">
        <v>2530</v>
      </c>
    </row>
    <row r="70" spans="1:17">
      <c r="A70" s="33" t="s">
        <v>2307</v>
      </c>
      <c r="B70" s="31" t="s">
        <v>2207</v>
      </c>
      <c r="C70" s="31" t="s">
        <v>2534</v>
      </c>
      <c r="D70" s="31" t="s">
        <v>2209</v>
      </c>
      <c r="E70" s="31" t="s">
        <v>2217</v>
      </c>
      <c r="F70" s="60">
        <v>34462.1</v>
      </c>
      <c r="G70" s="31"/>
      <c r="H70" s="31"/>
      <c r="I70" s="150" t="s">
        <v>388</v>
      </c>
      <c r="J70" s="150"/>
      <c r="K70" s="150"/>
      <c r="L70" s="69"/>
      <c r="M70" s="110" t="s">
        <v>1855</v>
      </c>
      <c r="N70" s="110"/>
      <c r="O70" s="31"/>
      <c r="P70" s="61" t="s">
        <v>2232</v>
      </c>
      <c r="Q70" s="61" t="s">
        <v>2531</v>
      </c>
    </row>
    <row r="71" spans="1:17">
      <c r="A71" s="33" t="s">
        <v>2307</v>
      </c>
      <c r="B71" s="31" t="s">
        <v>2203</v>
      </c>
      <c r="C71" s="31" t="s">
        <v>2534</v>
      </c>
      <c r="D71" s="31" t="s">
        <v>2209</v>
      </c>
      <c r="E71" s="31" t="s">
        <v>2215</v>
      </c>
      <c r="F71" s="60">
        <v>80576</v>
      </c>
      <c r="G71" s="31"/>
      <c r="H71" s="31"/>
      <c r="I71" s="150" t="s">
        <v>388</v>
      </c>
      <c r="J71" s="150"/>
      <c r="K71" s="150"/>
      <c r="L71" s="69"/>
      <c r="M71" s="110" t="s">
        <v>1855</v>
      </c>
      <c r="N71" s="110"/>
      <c r="O71" s="31"/>
      <c r="P71" s="61" t="s">
        <v>2233</v>
      </c>
      <c r="Q71" s="61" t="s">
        <v>2531</v>
      </c>
    </row>
    <row r="72" spans="1:17">
      <c r="A72" s="33" t="s">
        <v>2307</v>
      </c>
      <c r="B72" s="31" t="s">
        <v>2203</v>
      </c>
      <c r="C72" s="31" t="s">
        <v>2534</v>
      </c>
      <c r="D72" s="31" t="s">
        <v>2209</v>
      </c>
      <c r="E72" s="31" t="s">
        <v>2216</v>
      </c>
      <c r="F72" s="60">
        <v>379453.36</v>
      </c>
      <c r="G72" s="31"/>
      <c r="H72" s="31"/>
      <c r="I72" s="150" t="s">
        <v>388</v>
      </c>
      <c r="J72" s="150"/>
      <c r="K72" s="150"/>
      <c r="L72" s="69"/>
      <c r="M72" s="110" t="s">
        <v>1855</v>
      </c>
      <c r="N72" s="110"/>
      <c r="O72" s="31"/>
      <c r="P72" s="61" t="s">
        <v>2234</v>
      </c>
      <c r="Q72" s="61" t="s">
        <v>2531</v>
      </c>
    </row>
    <row r="73" spans="1:17">
      <c r="A73" s="33" t="s">
        <v>1855</v>
      </c>
      <c r="B73" s="31" t="s">
        <v>2204</v>
      </c>
      <c r="C73" s="31" t="s">
        <v>2538</v>
      </c>
      <c r="D73" s="31" t="s">
        <v>2646</v>
      </c>
      <c r="E73" s="31" t="s">
        <v>2231</v>
      </c>
      <c r="F73" s="60">
        <v>270000</v>
      </c>
      <c r="G73" s="31"/>
      <c r="H73" s="31"/>
      <c r="I73" s="109" t="s">
        <v>2132</v>
      </c>
      <c r="J73" s="109" t="s">
        <v>2544</v>
      </c>
      <c r="K73" s="110" t="s">
        <v>2545</v>
      </c>
      <c r="L73" s="69"/>
      <c r="M73" s="110" t="s">
        <v>1855</v>
      </c>
      <c r="N73" s="110"/>
      <c r="O73" s="31"/>
      <c r="P73" s="61" t="s">
        <v>2235</v>
      </c>
      <c r="Q73" s="61" t="s">
        <v>2530</v>
      </c>
    </row>
    <row r="74" spans="1:17">
      <c r="A74" s="33" t="s">
        <v>2208</v>
      </c>
      <c r="B74" s="31" t="s">
        <v>2205</v>
      </c>
      <c r="C74" s="31" t="s">
        <v>2534</v>
      </c>
      <c r="D74" s="31" t="s">
        <v>2228</v>
      </c>
      <c r="E74" s="31" t="s">
        <v>2230</v>
      </c>
      <c r="F74" s="60">
        <v>78000</v>
      </c>
      <c r="G74" s="31"/>
      <c r="H74" s="31"/>
      <c r="I74" s="109" t="s">
        <v>2229</v>
      </c>
      <c r="J74" s="109" t="s">
        <v>2077</v>
      </c>
      <c r="K74" s="110" t="s">
        <v>2077</v>
      </c>
      <c r="L74" s="31"/>
      <c r="M74" s="69" t="s">
        <v>1824</v>
      </c>
      <c r="N74" s="69"/>
      <c r="O74" s="31"/>
      <c r="P74" s="61" t="s">
        <v>2236</v>
      </c>
      <c r="Q74" s="61" t="s">
        <v>2530</v>
      </c>
    </row>
    <row r="75" spans="1:17">
      <c r="A75" s="33" t="s">
        <v>1855</v>
      </c>
      <c r="B75" s="31" t="s">
        <v>2206</v>
      </c>
      <c r="C75" s="31" t="s">
        <v>2539</v>
      </c>
      <c r="D75" s="31" t="s">
        <v>2023</v>
      </c>
      <c r="E75" s="31" t="s">
        <v>2225</v>
      </c>
      <c r="F75" s="60">
        <v>15599</v>
      </c>
      <c r="G75" s="31"/>
      <c r="H75" s="31"/>
      <c r="I75" s="109" t="s">
        <v>2226</v>
      </c>
      <c r="J75" s="109" t="s">
        <v>2227</v>
      </c>
      <c r="K75" s="109" t="s">
        <v>2227</v>
      </c>
      <c r="L75" s="31"/>
      <c r="M75" s="31"/>
      <c r="N75" s="31"/>
      <c r="O75" s="110" t="s">
        <v>1984</v>
      </c>
      <c r="P75" s="61" t="s">
        <v>2237</v>
      </c>
      <c r="Q75" s="61" t="s">
        <v>2532</v>
      </c>
    </row>
    <row r="76" spans="1:17">
      <c r="A76" s="33" t="s">
        <v>2208</v>
      </c>
      <c r="B76" s="31" t="s">
        <v>2212</v>
      </c>
      <c r="C76" s="31" t="s">
        <v>389</v>
      </c>
      <c r="D76" s="31" t="s">
        <v>2218</v>
      </c>
      <c r="E76" s="31" t="s">
        <v>2211</v>
      </c>
      <c r="F76" s="60">
        <v>10950</v>
      </c>
      <c r="G76" s="31"/>
      <c r="H76" s="31"/>
      <c r="I76" s="109" t="s">
        <v>2213</v>
      </c>
      <c r="J76" s="109" t="s">
        <v>2214</v>
      </c>
      <c r="K76" s="109" t="s">
        <v>2214</v>
      </c>
      <c r="L76" s="109"/>
      <c r="M76" s="31"/>
      <c r="N76" s="31"/>
      <c r="O76" s="110"/>
      <c r="P76" s="62" t="s">
        <v>1985</v>
      </c>
      <c r="Q76" s="62" t="s">
        <v>2530</v>
      </c>
    </row>
    <row r="77" spans="1:17">
      <c r="A77" s="33" t="s">
        <v>2305</v>
      </c>
      <c r="B77" s="31" t="s">
        <v>2219</v>
      </c>
      <c r="C77" s="31" t="s">
        <v>2221</v>
      </c>
      <c r="D77" s="31" t="s">
        <v>2222</v>
      </c>
      <c r="E77" s="31" t="s">
        <v>2223</v>
      </c>
      <c r="F77" s="60">
        <v>18514</v>
      </c>
      <c r="G77" s="31"/>
      <c r="H77" s="31"/>
      <c r="I77" s="109" t="s">
        <v>2224</v>
      </c>
      <c r="J77" s="109" t="s">
        <v>2220</v>
      </c>
      <c r="K77" s="109" t="s">
        <v>2220</v>
      </c>
      <c r="L77" s="31"/>
      <c r="M77" s="110" t="s">
        <v>1855</v>
      </c>
      <c r="N77" s="110"/>
      <c r="O77" s="110" t="s">
        <v>1984</v>
      </c>
      <c r="P77" s="62" t="s">
        <v>2238</v>
      </c>
      <c r="Q77" s="62" t="s">
        <v>2530</v>
      </c>
    </row>
    <row r="78" spans="1:17">
      <c r="A78" s="33" t="s">
        <v>2239</v>
      </c>
      <c r="B78" s="31" t="s">
        <v>1788</v>
      </c>
      <c r="C78" s="31" t="s">
        <v>2537</v>
      </c>
      <c r="D78" s="31" t="s">
        <v>2240</v>
      </c>
      <c r="E78" s="31" t="s">
        <v>1809</v>
      </c>
      <c r="F78" s="60">
        <v>17235.75</v>
      </c>
      <c r="G78" s="31"/>
      <c r="H78" s="31"/>
      <c r="I78" s="109" t="s">
        <v>2257</v>
      </c>
      <c r="J78" s="109" t="s">
        <v>2114</v>
      </c>
      <c r="K78" s="109"/>
      <c r="L78" s="31"/>
      <c r="M78" s="69" t="s">
        <v>1824</v>
      </c>
      <c r="N78" s="69"/>
      <c r="O78" s="31"/>
      <c r="P78" s="61" t="s">
        <v>2272</v>
      </c>
      <c r="Q78" s="61" t="s">
        <v>2532</v>
      </c>
    </row>
    <row r="79" spans="1:17">
      <c r="A79" s="33"/>
      <c r="B79" s="31" t="s">
        <v>2642</v>
      </c>
      <c r="C79" s="31" t="s">
        <v>2537</v>
      </c>
      <c r="D79" s="31" t="s">
        <v>2642</v>
      </c>
      <c r="E79" s="31" t="s">
        <v>2137</v>
      </c>
      <c r="F79" s="60">
        <v>13731.25</v>
      </c>
      <c r="G79" s="31"/>
      <c r="H79" s="31"/>
      <c r="I79" s="109" t="s">
        <v>2643</v>
      </c>
      <c r="J79" s="109" t="s">
        <v>2644</v>
      </c>
      <c r="K79" s="109" t="s">
        <v>2645</v>
      </c>
      <c r="L79" s="31"/>
      <c r="M79" s="69"/>
      <c r="N79" s="69"/>
      <c r="O79" s="31"/>
      <c r="P79" s="61" t="s">
        <v>2720</v>
      </c>
      <c r="Q79" s="61" t="s">
        <v>2530</v>
      </c>
    </row>
    <row r="80" spans="1:17">
      <c r="A80" s="33" t="s">
        <v>2242</v>
      </c>
      <c r="B80" s="31" t="s">
        <v>2241</v>
      </c>
      <c r="C80" s="31" t="s">
        <v>389</v>
      </c>
      <c r="D80" s="31" t="s">
        <v>2243</v>
      </c>
      <c r="E80" s="31" t="s">
        <v>2254</v>
      </c>
      <c r="F80" s="60">
        <v>75000</v>
      </c>
      <c r="G80" s="31"/>
      <c r="H80" s="31"/>
      <c r="I80" s="109" t="s">
        <v>2258</v>
      </c>
      <c r="J80" s="109" t="s">
        <v>2259</v>
      </c>
      <c r="K80" s="109" t="s">
        <v>2260</v>
      </c>
      <c r="L80" s="31"/>
      <c r="M80" s="69" t="s">
        <v>1824</v>
      </c>
      <c r="N80" s="69"/>
      <c r="O80" s="110" t="s">
        <v>1984</v>
      </c>
      <c r="P80" s="61" t="s">
        <v>2271</v>
      </c>
      <c r="Q80" s="61" t="s">
        <v>2530</v>
      </c>
    </row>
    <row r="81" spans="1:17">
      <c r="A81" s="33" t="s">
        <v>2246</v>
      </c>
      <c r="B81" s="31" t="s">
        <v>2244</v>
      </c>
      <c r="C81" s="31" t="s">
        <v>2049</v>
      </c>
      <c r="D81" s="31" t="s">
        <v>2245</v>
      </c>
      <c r="E81" s="31" t="s">
        <v>2059</v>
      </c>
      <c r="F81" s="60">
        <v>20518.400000000001</v>
      </c>
      <c r="G81" s="31"/>
      <c r="H81" s="31"/>
      <c r="I81" s="109" t="s">
        <v>2261</v>
      </c>
      <c r="J81" s="109" t="s">
        <v>2262</v>
      </c>
      <c r="K81" s="109"/>
      <c r="L81" s="31"/>
      <c r="M81" s="69" t="s">
        <v>1824</v>
      </c>
      <c r="N81" s="69"/>
      <c r="O81" s="110" t="s">
        <v>1984</v>
      </c>
      <c r="P81" s="61" t="s">
        <v>2060</v>
      </c>
      <c r="Q81" s="61" t="s">
        <v>2532</v>
      </c>
    </row>
    <row r="82" spans="1:17">
      <c r="A82" s="33" t="s">
        <v>2248</v>
      </c>
      <c r="B82" s="31" t="s">
        <v>382</v>
      </c>
      <c r="C82" s="31" t="s">
        <v>384</v>
      </c>
      <c r="D82" s="31" t="s">
        <v>2343</v>
      </c>
      <c r="E82" s="31" t="s">
        <v>2255</v>
      </c>
      <c r="F82" s="60">
        <v>21675</v>
      </c>
      <c r="G82" s="31"/>
      <c r="H82" s="31"/>
      <c r="I82" s="109" t="s">
        <v>2183</v>
      </c>
      <c r="J82" s="109" t="s">
        <v>2263</v>
      </c>
      <c r="K82" s="109" t="s">
        <v>2264</v>
      </c>
      <c r="L82" s="31"/>
      <c r="M82" s="69" t="s">
        <v>1824</v>
      </c>
      <c r="N82" s="69"/>
      <c r="O82" s="110" t="s">
        <v>1984</v>
      </c>
      <c r="P82" s="62" t="s">
        <v>2268</v>
      </c>
      <c r="Q82" s="62" t="s">
        <v>2530</v>
      </c>
    </row>
    <row r="83" spans="1:17">
      <c r="A83" s="33" t="s">
        <v>2249</v>
      </c>
      <c r="B83" s="31" t="s">
        <v>2247</v>
      </c>
      <c r="C83" s="31" t="s">
        <v>384</v>
      </c>
      <c r="D83" s="31" t="s">
        <v>2252</v>
      </c>
      <c r="E83" s="31" t="s">
        <v>2265</v>
      </c>
      <c r="F83" s="60">
        <v>27425.37</v>
      </c>
      <c r="G83" s="31"/>
      <c r="H83" s="31"/>
      <c r="I83" s="109" t="s">
        <v>2266</v>
      </c>
      <c r="J83" s="109" t="s">
        <v>2267</v>
      </c>
      <c r="K83" s="109" t="s">
        <v>1968</v>
      </c>
      <c r="L83" s="31"/>
      <c r="M83" s="69" t="s">
        <v>1824</v>
      </c>
      <c r="N83" s="69"/>
      <c r="O83" s="110" t="s">
        <v>1984</v>
      </c>
      <c r="P83" s="61" t="s">
        <v>2269</v>
      </c>
      <c r="Q83" s="61" t="s">
        <v>2530</v>
      </c>
    </row>
    <row r="84" spans="1:17">
      <c r="A84" s="33" t="s">
        <v>2250</v>
      </c>
      <c r="B84" s="31" t="s">
        <v>2251</v>
      </c>
      <c r="C84" s="31" t="s">
        <v>1863</v>
      </c>
      <c r="D84" s="31" t="s">
        <v>2253</v>
      </c>
      <c r="E84" s="31" t="s">
        <v>2256</v>
      </c>
      <c r="F84" s="60">
        <v>8084</v>
      </c>
      <c r="G84" s="31"/>
      <c r="H84" s="31"/>
      <c r="I84" s="109" t="s">
        <v>2273</v>
      </c>
      <c r="J84" s="109" t="s">
        <v>2274</v>
      </c>
      <c r="K84" s="109" t="s">
        <v>2275</v>
      </c>
      <c r="L84" s="31"/>
      <c r="M84" s="69" t="s">
        <v>1824</v>
      </c>
      <c r="N84" s="69"/>
      <c r="O84" s="110" t="s">
        <v>1984</v>
      </c>
      <c r="P84" s="61" t="s">
        <v>2270</v>
      </c>
      <c r="Q84" s="61" t="s">
        <v>2530</v>
      </c>
    </row>
    <row r="85" spans="1:17">
      <c r="A85" s="33" t="s">
        <v>2321</v>
      </c>
      <c r="B85" s="31" t="s">
        <v>2293</v>
      </c>
      <c r="C85" s="31" t="s">
        <v>2535</v>
      </c>
      <c r="D85" s="31" t="s">
        <v>2353</v>
      </c>
      <c r="E85" s="31" t="s">
        <v>2421</v>
      </c>
      <c r="F85" s="60"/>
      <c r="G85" s="31"/>
      <c r="H85" s="69"/>
      <c r="I85" s="109" t="s">
        <v>2707</v>
      </c>
      <c r="J85" s="109" t="s">
        <v>2424</v>
      </c>
      <c r="K85" s="109" t="s">
        <v>2708</v>
      </c>
      <c r="L85" s="31"/>
      <c r="M85" s="31"/>
      <c r="N85" s="31"/>
      <c r="O85" s="110" t="s">
        <v>1984</v>
      </c>
      <c r="P85" s="61" t="s">
        <v>2527</v>
      </c>
      <c r="Q85" s="61" t="s">
        <v>2530</v>
      </c>
    </row>
    <row r="86" spans="1:17">
      <c r="A86" s="72" t="s">
        <v>1985</v>
      </c>
      <c r="B86" s="31" t="s">
        <v>2310</v>
      </c>
      <c r="C86" s="31" t="s">
        <v>2540</v>
      </c>
      <c r="D86" s="31" t="s">
        <v>2354</v>
      </c>
      <c r="E86" s="31" t="s">
        <v>2304</v>
      </c>
      <c r="F86" s="60">
        <v>170000</v>
      </c>
      <c r="G86" s="31"/>
      <c r="H86" s="31"/>
      <c r="I86" s="110" t="s">
        <v>2399</v>
      </c>
      <c r="J86" s="110" t="s">
        <v>2400</v>
      </c>
      <c r="K86" s="109" t="s">
        <v>2401</v>
      </c>
      <c r="L86" s="31"/>
      <c r="M86" s="31"/>
      <c r="N86" s="69" t="s">
        <v>1824</v>
      </c>
      <c r="O86" s="110" t="s">
        <v>1984</v>
      </c>
      <c r="P86" s="61" t="s">
        <v>2396</v>
      </c>
      <c r="Q86" s="61" t="s">
        <v>2530</v>
      </c>
    </row>
    <row r="87" spans="1:17">
      <c r="A87" s="33" t="s">
        <v>2341</v>
      </c>
      <c r="B87" s="31" t="s">
        <v>2311</v>
      </c>
      <c r="C87" s="31" t="s">
        <v>2534</v>
      </c>
      <c r="D87" s="31" t="s">
        <v>2355</v>
      </c>
      <c r="E87" s="31"/>
      <c r="F87" s="60"/>
      <c r="G87" s="31"/>
      <c r="H87" s="69" t="s">
        <v>1824</v>
      </c>
      <c r="I87" s="31"/>
      <c r="J87" s="31"/>
      <c r="K87" s="31"/>
      <c r="L87" s="31"/>
      <c r="M87" s="110" t="s">
        <v>1855</v>
      </c>
      <c r="N87" s="110"/>
      <c r="O87" s="110"/>
      <c r="P87" s="73"/>
      <c r="Q87" s="73"/>
    </row>
    <row r="88" spans="1:17">
      <c r="A88" s="33" t="s">
        <v>2686</v>
      </c>
      <c r="B88" s="31" t="s">
        <v>2608</v>
      </c>
      <c r="C88" s="31" t="s">
        <v>389</v>
      </c>
      <c r="D88" s="31" t="s">
        <v>2356</v>
      </c>
      <c r="E88" s="31" t="s">
        <v>2615</v>
      </c>
      <c r="F88" s="60">
        <v>7280</v>
      </c>
      <c r="G88" s="31"/>
      <c r="H88" s="69"/>
      <c r="I88" s="110" t="s">
        <v>2616</v>
      </c>
      <c r="J88" s="110" t="s">
        <v>2710</v>
      </c>
      <c r="K88" s="110" t="s">
        <v>2555</v>
      </c>
      <c r="L88" s="31"/>
      <c r="M88" s="31"/>
      <c r="N88" s="31"/>
      <c r="O88" s="110" t="s">
        <v>1984</v>
      </c>
      <c r="P88" s="61" t="s">
        <v>2709</v>
      </c>
      <c r="Q88" s="62" t="s">
        <v>2530</v>
      </c>
    </row>
    <row r="89" spans="1:17">
      <c r="A89" s="33" t="s">
        <v>2386</v>
      </c>
      <c r="B89" s="31" t="s">
        <v>2312</v>
      </c>
      <c r="C89" s="31" t="s">
        <v>1863</v>
      </c>
      <c r="D89" s="31" t="s">
        <v>2357</v>
      </c>
      <c r="E89" s="31" t="s">
        <v>2422</v>
      </c>
      <c r="F89" s="60">
        <v>25000</v>
      </c>
      <c r="G89" s="31"/>
      <c r="H89" s="69"/>
      <c r="I89" s="110" t="s">
        <v>2052</v>
      </c>
      <c r="J89" s="110" t="s">
        <v>2546</v>
      </c>
      <c r="K89" s="110" t="s">
        <v>2547</v>
      </c>
      <c r="L89" s="31"/>
      <c r="M89" s="69" t="s">
        <v>1824</v>
      </c>
      <c r="N89" s="31"/>
      <c r="O89" s="61" t="s">
        <v>1984</v>
      </c>
      <c r="P89" s="61" t="s">
        <v>2437</v>
      </c>
      <c r="Q89" s="61" t="s">
        <v>2530</v>
      </c>
    </row>
    <row r="90" spans="1:17">
      <c r="A90" s="72" t="s">
        <v>1985</v>
      </c>
      <c r="B90" s="31" t="s">
        <v>2314</v>
      </c>
      <c r="C90" s="31" t="s">
        <v>2534</v>
      </c>
      <c r="D90" s="31" t="s">
        <v>2358</v>
      </c>
      <c r="E90" s="31"/>
      <c r="F90" s="60"/>
      <c r="G90" s="31"/>
      <c r="H90" s="69" t="s">
        <v>1824</v>
      </c>
      <c r="I90" s="31"/>
      <c r="J90" s="31"/>
      <c r="K90" s="31"/>
      <c r="L90" s="31"/>
      <c r="M90" s="31"/>
      <c r="N90" s="31"/>
      <c r="O90" s="110"/>
      <c r="P90" s="73"/>
      <c r="Q90" s="73"/>
    </row>
    <row r="91" spans="1:17">
      <c r="A91" s="72" t="s">
        <v>1985</v>
      </c>
      <c r="B91" s="31" t="s">
        <v>2315</v>
      </c>
      <c r="C91" s="31" t="s">
        <v>2534</v>
      </c>
      <c r="D91" s="31" t="s">
        <v>2359</v>
      </c>
      <c r="E91" s="31" t="s">
        <v>2578</v>
      </c>
      <c r="F91" s="60">
        <v>80000</v>
      </c>
      <c r="G91" s="31"/>
      <c r="H91" s="69"/>
      <c r="I91" s="110" t="s">
        <v>2552</v>
      </c>
      <c r="J91" s="110" t="s">
        <v>2579</v>
      </c>
      <c r="K91" s="133" t="s">
        <v>2264</v>
      </c>
      <c r="L91" s="31"/>
      <c r="M91" s="31"/>
      <c r="N91" s="31"/>
      <c r="O91" s="110"/>
      <c r="P91" s="61" t="s">
        <v>2711</v>
      </c>
      <c r="Q91" s="61" t="s">
        <v>2530</v>
      </c>
    </row>
    <row r="92" spans="1:17">
      <c r="A92" s="33" t="s">
        <v>2246</v>
      </c>
      <c r="B92" s="31" t="s">
        <v>2345</v>
      </c>
      <c r="C92" s="31" t="s">
        <v>2541</v>
      </c>
      <c r="D92" s="31" t="s">
        <v>2360</v>
      </c>
      <c r="E92" s="31" t="s">
        <v>2346</v>
      </c>
      <c r="F92" s="60">
        <v>21199</v>
      </c>
      <c r="G92" s="31"/>
      <c r="H92" s="31"/>
      <c r="I92" s="109" t="s">
        <v>2347</v>
      </c>
      <c r="J92" s="109" t="s">
        <v>2348</v>
      </c>
      <c r="K92" s="109"/>
      <c r="L92" s="69" t="s">
        <v>1824</v>
      </c>
      <c r="M92" s="31"/>
      <c r="N92" s="31"/>
      <c r="O92" s="110" t="s">
        <v>1984</v>
      </c>
      <c r="P92" s="61" t="s">
        <v>2402</v>
      </c>
      <c r="Q92" s="61" t="s">
        <v>2531</v>
      </c>
    </row>
    <row r="93" spans="1:17">
      <c r="A93" s="33" t="s">
        <v>2328</v>
      </c>
      <c r="B93" s="31" t="s">
        <v>2316</v>
      </c>
      <c r="C93" s="31" t="s">
        <v>2534</v>
      </c>
      <c r="D93" s="31" t="s">
        <v>2361</v>
      </c>
      <c r="E93" s="31"/>
      <c r="F93" s="60"/>
      <c r="G93" s="31"/>
      <c r="H93" s="69" t="s">
        <v>1824</v>
      </c>
      <c r="I93" s="31"/>
      <c r="J93" s="31"/>
      <c r="K93" s="31"/>
      <c r="L93" s="31"/>
      <c r="M93" s="31"/>
      <c r="N93" s="31"/>
      <c r="O93" s="110"/>
      <c r="P93" s="73"/>
      <c r="Q93" s="73"/>
    </row>
    <row r="94" spans="1:17">
      <c r="A94" s="33" t="s">
        <v>2327</v>
      </c>
      <c r="B94" s="31" t="s">
        <v>1861</v>
      </c>
      <c r="C94" s="31" t="s">
        <v>2534</v>
      </c>
      <c r="D94" s="31" t="s">
        <v>2362</v>
      </c>
      <c r="E94" s="31" t="s">
        <v>2423</v>
      </c>
      <c r="F94" s="60">
        <v>10000</v>
      </c>
      <c r="G94" s="31"/>
      <c r="H94" s="69"/>
      <c r="I94" s="109" t="s">
        <v>2052</v>
      </c>
      <c r="J94" s="109" t="s">
        <v>2424</v>
      </c>
      <c r="K94" s="109" t="s">
        <v>2425</v>
      </c>
      <c r="L94" s="31"/>
      <c r="M94" s="110" t="s">
        <v>1855</v>
      </c>
      <c r="N94" s="110"/>
      <c r="O94" s="110"/>
      <c r="P94" s="61" t="s">
        <v>2438</v>
      </c>
      <c r="Q94" s="61" t="s">
        <v>2530</v>
      </c>
    </row>
    <row r="95" spans="1:17">
      <c r="A95" s="114" t="s">
        <v>2630</v>
      </c>
      <c r="B95" s="31" t="s">
        <v>2317</v>
      </c>
      <c r="C95" s="31" t="s">
        <v>2534</v>
      </c>
      <c r="D95" s="31" t="s">
        <v>2363</v>
      </c>
      <c r="E95" s="31" t="s">
        <v>2612</v>
      </c>
      <c r="F95" s="60">
        <v>1225</v>
      </c>
      <c r="G95" s="31"/>
      <c r="H95" s="69"/>
      <c r="I95" s="109" t="s">
        <v>2613</v>
      </c>
      <c r="J95" s="109" t="s">
        <v>2631</v>
      </c>
      <c r="K95" s="109" t="s">
        <v>2632</v>
      </c>
      <c r="L95" s="31"/>
      <c r="M95" s="31"/>
      <c r="N95" s="31"/>
      <c r="O95" s="110"/>
      <c r="P95" s="61" t="s">
        <v>2614</v>
      </c>
      <c r="Q95" s="62" t="s">
        <v>2561</v>
      </c>
    </row>
    <row r="96" spans="1:17">
      <c r="A96" s="72" t="s">
        <v>1985</v>
      </c>
      <c r="B96" s="31" t="s">
        <v>2318</v>
      </c>
      <c r="C96" s="31" t="s">
        <v>2131</v>
      </c>
      <c r="D96" s="31" t="s">
        <v>2364</v>
      </c>
      <c r="E96" s="31" t="s">
        <v>2548</v>
      </c>
      <c r="F96" s="60">
        <v>510</v>
      </c>
      <c r="G96" s="31"/>
      <c r="H96" s="69"/>
      <c r="I96" s="110" t="s">
        <v>2550</v>
      </c>
      <c r="J96" s="110" t="s">
        <v>2549</v>
      </c>
      <c r="K96" s="110" t="s">
        <v>2551</v>
      </c>
      <c r="L96" s="31"/>
      <c r="M96" s="31"/>
      <c r="N96" s="31"/>
      <c r="O96" s="110"/>
      <c r="P96" s="62">
        <v>5384799</v>
      </c>
      <c r="Q96" s="62" t="s">
        <v>2530</v>
      </c>
    </row>
    <row r="97" spans="1:17">
      <c r="A97" s="33" t="s">
        <v>2325</v>
      </c>
      <c r="B97" s="31" t="s">
        <v>2319</v>
      </c>
      <c r="C97" s="31" t="s">
        <v>377</v>
      </c>
      <c r="D97" s="31" t="s">
        <v>2365</v>
      </c>
      <c r="E97" s="31" t="s">
        <v>2368</v>
      </c>
      <c r="F97" s="60">
        <v>8000</v>
      </c>
      <c r="G97" s="31"/>
      <c r="H97" s="31"/>
      <c r="I97" s="109" t="s">
        <v>2408</v>
      </c>
      <c r="J97" s="109" t="s">
        <v>2409</v>
      </c>
      <c r="K97" s="109" t="s">
        <v>2410</v>
      </c>
      <c r="L97" s="31"/>
      <c r="M97" s="110" t="s">
        <v>1855</v>
      </c>
      <c r="N97" s="110"/>
      <c r="O97" s="110"/>
      <c r="P97" s="61" t="s">
        <v>2406</v>
      </c>
      <c r="Q97" s="61" t="s">
        <v>2530</v>
      </c>
    </row>
    <row r="98" spans="1:17">
      <c r="A98" s="33" t="s">
        <v>2326</v>
      </c>
      <c r="B98" s="31" t="s">
        <v>2320</v>
      </c>
      <c r="C98" s="31" t="s">
        <v>377</v>
      </c>
      <c r="D98" s="31" t="s">
        <v>2575</v>
      </c>
      <c r="E98" s="31" t="s">
        <v>2505</v>
      </c>
      <c r="F98" s="60">
        <v>14000</v>
      </c>
      <c r="G98" s="31"/>
      <c r="H98" s="69"/>
      <c r="I98" s="109" t="s">
        <v>2408</v>
      </c>
      <c r="J98" s="109" t="s">
        <v>2409</v>
      </c>
      <c r="K98" s="109" t="s">
        <v>2410</v>
      </c>
      <c r="L98" s="31"/>
      <c r="M98" s="110" t="s">
        <v>1855</v>
      </c>
      <c r="N98" s="110"/>
      <c r="O98" s="110"/>
      <c r="P98" s="61" t="s">
        <v>2526</v>
      </c>
      <c r="Q98" s="61" t="s">
        <v>2530</v>
      </c>
    </row>
    <row r="99" spans="1:17">
      <c r="A99" s="72" t="s">
        <v>1985</v>
      </c>
      <c r="B99" s="31" t="s">
        <v>1796</v>
      </c>
      <c r="C99" s="31" t="s">
        <v>377</v>
      </c>
      <c r="D99" s="31" t="s">
        <v>2366</v>
      </c>
      <c r="E99" s="31" t="s">
        <v>1814</v>
      </c>
      <c r="F99" s="60">
        <v>9250</v>
      </c>
      <c r="G99" s="31"/>
      <c r="H99" s="31"/>
      <c r="I99" s="110" t="s">
        <v>2200</v>
      </c>
      <c r="J99" s="110" t="s">
        <v>2376</v>
      </c>
      <c r="K99" s="110" t="s">
        <v>2377</v>
      </c>
      <c r="L99" s="31"/>
      <c r="M99" s="31"/>
      <c r="N99" s="69" t="s">
        <v>1824</v>
      </c>
      <c r="O99" s="110"/>
      <c r="P99" s="61" t="s">
        <v>1872</v>
      </c>
      <c r="Q99" s="61" t="s">
        <v>2532</v>
      </c>
    </row>
    <row r="100" spans="1:17">
      <c r="A100" s="33" t="s">
        <v>2324</v>
      </c>
      <c r="B100" s="31" t="s">
        <v>2323</v>
      </c>
      <c r="C100" s="31" t="s">
        <v>2535</v>
      </c>
      <c r="D100" s="31" t="s">
        <v>2350</v>
      </c>
      <c r="E100" s="31" t="s">
        <v>2381</v>
      </c>
      <c r="F100" s="60">
        <v>9000</v>
      </c>
      <c r="G100" s="31"/>
      <c r="H100" s="31"/>
      <c r="I100" s="110" t="s">
        <v>2382</v>
      </c>
      <c r="J100" s="110" t="s">
        <v>2712</v>
      </c>
      <c r="K100" s="110" t="s">
        <v>2383</v>
      </c>
      <c r="L100" s="69" t="s">
        <v>1824</v>
      </c>
      <c r="M100" s="31"/>
      <c r="N100" s="31"/>
      <c r="O100" s="110" t="s">
        <v>1984</v>
      </c>
      <c r="P100" s="62">
        <v>10082783</v>
      </c>
      <c r="Q100" s="62" t="s">
        <v>2530</v>
      </c>
    </row>
    <row r="101" spans="1:17">
      <c r="A101" s="33" t="s">
        <v>2333</v>
      </c>
      <c r="B101" s="31" t="s">
        <v>2330</v>
      </c>
      <c r="C101" s="31" t="s">
        <v>2538</v>
      </c>
      <c r="D101" s="31" t="s">
        <v>2542</v>
      </c>
      <c r="E101" s="31"/>
      <c r="F101" s="60"/>
      <c r="G101" s="31"/>
      <c r="H101" s="69" t="s">
        <v>1824</v>
      </c>
      <c r="I101" s="31"/>
      <c r="J101" s="31"/>
      <c r="K101" s="31"/>
      <c r="L101" s="31"/>
      <c r="M101" s="31"/>
      <c r="N101" s="31"/>
      <c r="O101" s="110"/>
      <c r="P101" s="62" t="s">
        <v>1985</v>
      </c>
      <c r="Q101" s="62"/>
    </row>
    <row r="102" spans="1:17">
      <c r="A102" s="33" t="s">
        <v>2332</v>
      </c>
      <c r="B102" s="31" t="s">
        <v>2331</v>
      </c>
      <c r="C102" s="31" t="s">
        <v>2536</v>
      </c>
      <c r="D102" s="31" t="s">
        <v>2351</v>
      </c>
      <c r="E102" s="31" t="s">
        <v>2349</v>
      </c>
      <c r="F102" s="60">
        <v>16641.64</v>
      </c>
      <c r="G102" s="31"/>
      <c r="H102" s="31"/>
      <c r="I102" s="110" t="s">
        <v>2384</v>
      </c>
      <c r="J102" s="110" t="s">
        <v>2385</v>
      </c>
      <c r="K102" s="31"/>
      <c r="L102" s="69" t="s">
        <v>1824</v>
      </c>
      <c r="M102" s="31"/>
      <c r="N102" s="31"/>
      <c r="O102" s="110"/>
      <c r="P102" s="61" t="s">
        <v>2439</v>
      </c>
      <c r="Q102" s="61" t="s">
        <v>2531</v>
      </c>
    </row>
    <row r="103" spans="1:17">
      <c r="A103" s="33" t="s">
        <v>2334</v>
      </c>
      <c r="B103" s="31" t="s">
        <v>2335</v>
      </c>
      <c r="C103" s="31" t="s">
        <v>2534</v>
      </c>
      <c r="D103" s="31" t="s">
        <v>2543</v>
      </c>
      <c r="E103" s="31"/>
      <c r="F103" s="60"/>
      <c r="G103" s="31"/>
      <c r="H103" s="69" t="s">
        <v>1824</v>
      </c>
      <c r="I103" s="31"/>
      <c r="J103" s="31"/>
      <c r="K103" s="31"/>
      <c r="L103" s="31"/>
      <c r="M103" s="110" t="s">
        <v>1855</v>
      </c>
      <c r="N103" s="110"/>
      <c r="O103" s="110"/>
      <c r="P103" s="73"/>
      <c r="Q103" s="73"/>
    </row>
    <row r="104" spans="1:17">
      <c r="A104" s="33" t="s">
        <v>2338</v>
      </c>
      <c r="B104" s="31" t="s">
        <v>2337</v>
      </c>
      <c r="C104" s="31" t="s">
        <v>2540</v>
      </c>
      <c r="D104" s="31" t="s">
        <v>2367</v>
      </c>
      <c r="E104" s="31" t="s">
        <v>2407</v>
      </c>
      <c r="F104" s="60">
        <v>0</v>
      </c>
      <c r="G104" s="31"/>
      <c r="H104" s="31"/>
      <c r="I104" s="110" t="s">
        <v>2414</v>
      </c>
      <c r="J104" s="110" t="s">
        <v>2564</v>
      </c>
      <c r="K104" s="110" t="s">
        <v>2552</v>
      </c>
      <c r="L104" s="69" t="s">
        <v>1824</v>
      </c>
      <c r="M104" s="31"/>
      <c r="N104" s="31"/>
      <c r="O104" s="110" t="s">
        <v>1984</v>
      </c>
      <c r="P104" s="62">
        <v>4118149</v>
      </c>
      <c r="Q104" s="62" t="s">
        <v>2530</v>
      </c>
    </row>
    <row r="105" spans="1:17">
      <c r="A105" s="33" t="s">
        <v>2339</v>
      </c>
      <c r="B105" s="31" t="s">
        <v>2340</v>
      </c>
      <c r="C105" s="31" t="s">
        <v>2534</v>
      </c>
      <c r="D105" s="31" t="s">
        <v>2372</v>
      </c>
      <c r="E105" s="31" t="s">
        <v>2028</v>
      </c>
      <c r="F105" s="60">
        <v>66400</v>
      </c>
      <c r="G105" s="31"/>
      <c r="H105" s="31"/>
      <c r="I105" s="110" t="s">
        <v>2553</v>
      </c>
      <c r="J105" s="110" t="s">
        <v>2554</v>
      </c>
      <c r="K105" s="110" t="s">
        <v>2555</v>
      </c>
      <c r="L105" s="31"/>
      <c r="M105" s="69" t="s">
        <v>1824</v>
      </c>
      <c r="N105" s="69"/>
      <c r="O105" s="110" t="s">
        <v>1984</v>
      </c>
      <c r="P105" s="61" t="s">
        <v>2070</v>
      </c>
      <c r="Q105" s="61" t="s">
        <v>2530</v>
      </c>
    </row>
    <row r="106" spans="1:17">
      <c r="A106" s="33" t="s">
        <v>2339</v>
      </c>
      <c r="B106" s="31" t="s">
        <v>2342</v>
      </c>
      <c r="C106" s="31" t="s">
        <v>1863</v>
      </c>
      <c r="D106" s="31" t="s">
        <v>2371</v>
      </c>
      <c r="E106" s="31" t="s">
        <v>2432</v>
      </c>
      <c r="F106" s="60">
        <v>115598</v>
      </c>
      <c r="G106" s="31"/>
      <c r="H106" s="69"/>
      <c r="I106" s="152" t="s">
        <v>2375</v>
      </c>
      <c r="J106" s="152"/>
      <c r="K106" s="152"/>
      <c r="L106" s="31"/>
      <c r="M106" s="110" t="s">
        <v>1855</v>
      </c>
      <c r="N106" s="110"/>
      <c r="O106" s="110"/>
      <c r="P106" s="61" t="s">
        <v>2528</v>
      </c>
      <c r="Q106" s="61" t="s">
        <v>2531</v>
      </c>
    </row>
    <row r="107" spans="1:17">
      <c r="A107" s="116" t="s">
        <v>2685</v>
      </c>
      <c r="B107" s="31" t="s">
        <v>2635</v>
      </c>
      <c r="C107" s="31" t="s">
        <v>1863</v>
      </c>
      <c r="D107" s="31" t="s">
        <v>2636</v>
      </c>
      <c r="E107" s="31" t="s">
        <v>2637</v>
      </c>
      <c r="F107" s="60">
        <v>80829</v>
      </c>
      <c r="G107" s="31"/>
      <c r="H107" s="69"/>
      <c r="I107" s="152" t="s">
        <v>2375</v>
      </c>
      <c r="J107" s="152"/>
      <c r="K107" s="152"/>
      <c r="L107" s="31"/>
      <c r="M107" s="110"/>
      <c r="N107" s="110"/>
      <c r="O107" s="110"/>
      <c r="P107" s="61"/>
      <c r="Q107" s="61" t="s">
        <v>2531</v>
      </c>
    </row>
    <row r="108" spans="1:17">
      <c r="A108" s="72" t="s">
        <v>1985</v>
      </c>
      <c r="B108" s="31" t="s">
        <v>2373</v>
      </c>
      <c r="C108" s="31" t="s">
        <v>2344</v>
      </c>
      <c r="D108" s="31" t="s">
        <v>2391</v>
      </c>
      <c r="E108" s="31" t="s">
        <v>1821</v>
      </c>
      <c r="F108" s="60">
        <v>22833</v>
      </c>
      <c r="G108" s="31"/>
      <c r="H108" s="31"/>
      <c r="I108" s="152" t="s">
        <v>2375</v>
      </c>
      <c r="J108" s="152"/>
      <c r="K108" s="152"/>
      <c r="L108" s="69" t="s">
        <v>1824</v>
      </c>
      <c r="M108" s="31"/>
      <c r="N108" s="31"/>
      <c r="O108" s="110" t="s">
        <v>1984</v>
      </c>
      <c r="P108" s="61" t="s">
        <v>1849</v>
      </c>
      <c r="Q108" s="61" t="s">
        <v>2531</v>
      </c>
    </row>
    <row r="109" spans="1:17">
      <c r="A109" s="33" t="s">
        <v>2329</v>
      </c>
      <c r="B109" s="31" t="s">
        <v>2146</v>
      </c>
      <c r="C109" s="31" t="s">
        <v>384</v>
      </c>
      <c r="D109" s="31" t="s">
        <v>2388</v>
      </c>
      <c r="E109" s="31" t="s">
        <v>2145</v>
      </c>
      <c r="F109" s="60">
        <v>105000</v>
      </c>
      <c r="G109" s="31"/>
      <c r="H109" s="31"/>
      <c r="I109" s="70" t="s">
        <v>2403</v>
      </c>
      <c r="J109" s="70" t="s">
        <v>2404</v>
      </c>
      <c r="K109" s="70" t="s">
        <v>2405</v>
      </c>
      <c r="L109" s="31"/>
      <c r="M109" s="110" t="s">
        <v>1855</v>
      </c>
      <c r="N109" s="31"/>
      <c r="O109" s="110" t="s">
        <v>1984</v>
      </c>
      <c r="P109" s="61" t="s">
        <v>2395</v>
      </c>
      <c r="Q109" s="61" t="s">
        <v>2530</v>
      </c>
    </row>
    <row r="110" spans="1:17">
      <c r="A110" s="33" t="s">
        <v>2336</v>
      </c>
      <c r="B110" s="31" t="s">
        <v>2374</v>
      </c>
      <c r="C110" s="31" t="s">
        <v>395</v>
      </c>
      <c r="D110" s="31" t="s">
        <v>2389</v>
      </c>
      <c r="E110" s="31" t="s">
        <v>2413</v>
      </c>
      <c r="F110" s="60">
        <v>8355</v>
      </c>
      <c r="G110" s="31"/>
      <c r="H110" s="31"/>
      <c r="I110" s="70" t="s">
        <v>2414</v>
      </c>
      <c r="J110" s="70" t="s">
        <v>2264</v>
      </c>
      <c r="K110" s="70" t="s">
        <v>2114</v>
      </c>
      <c r="L110" s="31"/>
      <c r="M110" s="110" t="s">
        <v>1855</v>
      </c>
      <c r="N110" s="31"/>
      <c r="O110" s="110"/>
      <c r="P110" s="61" t="s">
        <v>2440</v>
      </c>
      <c r="Q110" s="61" t="s">
        <v>2530</v>
      </c>
    </row>
    <row r="111" spans="1:17">
      <c r="A111" s="33" t="s">
        <v>2387</v>
      </c>
      <c r="B111" s="31" t="s">
        <v>2378</v>
      </c>
      <c r="C111" s="31" t="s">
        <v>380</v>
      </c>
      <c r="D111" s="31" t="s">
        <v>2379</v>
      </c>
      <c r="E111" s="31" t="s">
        <v>2415</v>
      </c>
      <c r="F111" s="60">
        <v>17850</v>
      </c>
      <c r="G111" s="31"/>
      <c r="H111" s="69"/>
      <c r="I111" s="70" t="s">
        <v>2408</v>
      </c>
      <c r="J111" s="70" t="s">
        <v>2194</v>
      </c>
      <c r="K111" s="70" t="s">
        <v>2077</v>
      </c>
      <c r="L111" s="31"/>
      <c r="M111" s="69" t="s">
        <v>1824</v>
      </c>
      <c r="N111" s="69"/>
      <c r="O111" s="110"/>
      <c r="P111" s="62" t="s">
        <v>1985</v>
      </c>
      <c r="Q111" s="62" t="s">
        <v>2530</v>
      </c>
    </row>
    <row r="112" spans="1:17">
      <c r="A112" s="72" t="s">
        <v>1985</v>
      </c>
      <c r="B112" s="31" t="s">
        <v>2380</v>
      </c>
      <c r="C112" s="31" t="s">
        <v>380</v>
      </c>
      <c r="D112" s="31" t="s">
        <v>2390</v>
      </c>
      <c r="E112" s="31" t="s">
        <v>2416</v>
      </c>
      <c r="F112" s="60">
        <v>153000</v>
      </c>
      <c r="G112" s="31"/>
      <c r="H112" s="69"/>
      <c r="I112" s="70" t="s">
        <v>2430</v>
      </c>
      <c r="J112" s="70" t="s">
        <v>1972</v>
      </c>
      <c r="K112" s="70" t="s">
        <v>2431</v>
      </c>
      <c r="L112" s="31"/>
      <c r="M112" s="110" t="s">
        <v>1855</v>
      </c>
      <c r="N112" s="31"/>
      <c r="O112" s="110"/>
      <c r="P112" s="61" t="s">
        <v>2467</v>
      </c>
      <c r="Q112" s="61" t="s">
        <v>2533</v>
      </c>
    </row>
    <row r="113" spans="1:17">
      <c r="A113" s="74" t="s">
        <v>2441</v>
      </c>
      <c r="B113" s="31" t="s">
        <v>2322</v>
      </c>
      <c r="C113" s="31" t="s">
        <v>2535</v>
      </c>
      <c r="D113" s="31" t="s">
        <v>2398</v>
      </c>
      <c r="E113" s="31" t="s">
        <v>2556</v>
      </c>
      <c r="F113" s="60">
        <v>20000</v>
      </c>
      <c r="G113" s="31"/>
      <c r="H113" s="69"/>
      <c r="I113" s="110" t="s">
        <v>2567</v>
      </c>
      <c r="J113" s="110" t="s">
        <v>2426</v>
      </c>
      <c r="K113" s="110" t="s">
        <v>2568</v>
      </c>
      <c r="L113" s="31"/>
      <c r="M113" s="31"/>
      <c r="N113" s="31"/>
      <c r="O113" s="110" t="s">
        <v>1984</v>
      </c>
      <c r="P113" s="110" t="s">
        <v>1985</v>
      </c>
      <c r="Q113" s="62" t="s">
        <v>2530</v>
      </c>
    </row>
    <row r="114" spans="1:17">
      <c r="A114" s="33" t="s">
        <v>2411</v>
      </c>
      <c r="B114" s="31" t="s">
        <v>2313</v>
      </c>
      <c r="C114" s="31" t="s">
        <v>2534</v>
      </c>
      <c r="D114" s="31" t="s">
        <v>2412</v>
      </c>
      <c r="E114" s="31" t="s">
        <v>200</v>
      </c>
      <c r="F114" s="60">
        <v>21230</v>
      </c>
      <c r="G114" s="31"/>
      <c r="H114" s="69"/>
      <c r="I114" s="110" t="s">
        <v>2408</v>
      </c>
      <c r="J114" s="110" t="s">
        <v>2485</v>
      </c>
      <c r="K114" s="110" t="s">
        <v>1972</v>
      </c>
      <c r="L114" s="31"/>
      <c r="M114" s="110" t="s">
        <v>1855</v>
      </c>
      <c r="N114" s="31"/>
      <c r="O114" s="110"/>
      <c r="P114" s="61" t="s">
        <v>2467</v>
      </c>
      <c r="Q114" s="61" t="s">
        <v>2530</v>
      </c>
    </row>
    <row r="115" spans="1:17">
      <c r="A115" s="33" t="s">
        <v>2428</v>
      </c>
      <c r="B115" s="31" t="s">
        <v>2417</v>
      </c>
      <c r="C115" s="31" t="s">
        <v>380</v>
      </c>
      <c r="D115" s="31" t="s">
        <v>2418</v>
      </c>
      <c r="E115" s="31" t="s">
        <v>2468</v>
      </c>
      <c r="F115" s="60">
        <v>12000</v>
      </c>
      <c r="G115" s="31"/>
      <c r="H115" s="69"/>
      <c r="I115" s="110" t="s">
        <v>2408</v>
      </c>
      <c r="J115" s="110" t="s">
        <v>2485</v>
      </c>
      <c r="K115" s="110" t="s">
        <v>2489</v>
      </c>
      <c r="L115" s="69" t="s">
        <v>1824</v>
      </c>
      <c r="M115" s="31"/>
      <c r="N115" s="31"/>
      <c r="O115" s="110" t="s">
        <v>1984</v>
      </c>
      <c r="P115" s="61" t="s">
        <v>2525</v>
      </c>
      <c r="Q115" s="61" t="s">
        <v>2530</v>
      </c>
    </row>
    <row r="116" spans="1:17">
      <c r="A116" s="33" t="s">
        <v>2429</v>
      </c>
      <c r="B116" s="31" t="s">
        <v>2419</v>
      </c>
      <c r="C116" s="31" t="s">
        <v>2534</v>
      </c>
      <c r="D116" s="31" t="s">
        <v>2420</v>
      </c>
      <c r="E116" s="31" t="s">
        <v>2454</v>
      </c>
      <c r="F116" s="60"/>
      <c r="G116" s="31"/>
      <c r="H116" s="69"/>
      <c r="I116" s="152" t="s">
        <v>2375</v>
      </c>
      <c r="J116" s="152"/>
      <c r="K116" s="152"/>
      <c r="L116" s="69"/>
      <c r="M116" s="31"/>
      <c r="N116" s="31"/>
      <c r="O116" s="110" t="s">
        <v>1984</v>
      </c>
      <c r="P116" s="62" t="s">
        <v>2524</v>
      </c>
      <c r="Q116" s="62" t="s">
        <v>2531</v>
      </c>
    </row>
    <row r="117" spans="1:17">
      <c r="A117" s="74" t="s">
        <v>2464</v>
      </c>
      <c r="B117" s="31" t="s">
        <v>2446</v>
      </c>
      <c r="C117" s="31" t="s">
        <v>2221</v>
      </c>
      <c r="D117" s="31" t="s">
        <v>2449</v>
      </c>
      <c r="E117" s="31" t="s">
        <v>2465</v>
      </c>
      <c r="F117" s="60">
        <v>25920</v>
      </c>
      <c r="G117" s="31"/>
      <c r="H117" s="69"/>
      <c r="I117" s="110" t="s">
        <v>2508</v>
      </c>
      <c r="J117" s="110" t="s">
        <v>2509</v>
      </c>
      <c r="K117" s="110" t="s">
        <v>2462</v>
      </c>
      <c r="L117" s="31"/>
      <c r="M117" s="110" t="s">
        <v>1855</v>
      </c>
      <c r="N117" s="31"/>
      <c r="O117" s="110" t="s">
        <v>1985</v>
      </c>
      <c r="P117" s="62" t="s">
        <v>2466</v>
      </c>
      <c r="Q117" s="62" t="s">
        <v>2532</v>
      </c>
    </row>
    <row r="118" spans="1:17">
      <c r="A118" s="74" t="s">
        <v>2506</v>
      </c>
      <c r="B118" s="31" t="s">
        <v>2447</v>
      </c>
      <c r="C118" s="31" t="s">
        <v>2221</v>
      </c>
      <c r="D118" s="31" t="s">
        <v>2451</v>
      </c>
      <c r="E118" s="31" t="s">
        <v>2461</v>
      </c>
      <c r="F118" s="60">
        <v>11500</v>
      </c>
      <c r="G118" s="31"/>
      <c r="H118" s="69"/>
      <c r="I118" s="110" t="s">
        <v>2508</v>
      </c>
      <c r="J118" s="110" t="s">
        <v>2509</v>
      </c>
      <c r="K118" s="110" t="s">
        <v>2462</v>
      </c>
      <c r="L118" s="31"/>
      <c r="M118" s="110" t="s">
        <v>1855</v>
      </c>
      <c r="N118" s="31"/>
      <c r="O118" s="110" t="s">
        <v>1984</v>
      </c>
      <c r="P118" s="61" t="s">
        <v>2463</v>
      </c>
      <c r="Q118" s="61" t="s">
        <v>2530</v>
      </c>
    </row>
    <row r="119" spans="1:17">
      <c r="A119" s="74" t="s">
        <v>2460</v>
      </c>
      <c r="B119" s="31" t="s">
        <v>2448</v>
      </c>
      <c r="C119" s="31" t="s">
        <v>2221</v>
      </c>
      <c r="D119" s="31" t="s">
        <v>2450</v>
      </c>
      <c r="E119" s="31" t="s">
        <v>2507</v>
      </c>
      <c r="F119" s="60">
        <v>11650</v>
      </c>
      <c r="G119" s="31"/>
      <c r="H119" s="69"/>
      <c r="I119" s="110" t="s">
        <v>2508</v>
      </c>
      <c r="J119" s="110" t="s">
        <v>2713</v>
      </c>
      <c r="K119" s="110" t="s">
        <v>2462</v>
      </c>
      <c r="L119" s="31"/>
      <c r="M119" s="110" t="s">
        <v>1855</v>
      </c>
      <c r="N119" s="31"/>
      <c r="O119" s="110" t="s">
        <v>1985</v>
      </c>
      <c r="P119" s="61" t="s">
        <v>2510</v>
      </c>
      <c r="Q119" s="61" t="s">
        <v>2530</v>
      </c>
    </row>
    <row r="120" spans="1:17">
      <c r="A120" s="33" t="s">
        <v>2433</v>
      </c>
      <c r="B120" s="116" t="s">
        <v>2633</v>
      </c>
      <c r="C120" s="31" t="s">
        <v>389</v>
      </c>
      <c r="D120" s="31" t="s">
        <v>2427</v>
      </c>
      <c r="E120" s="31" t="s">
        <v>1822</v>
      </c>
      <c r="F120" s="60">
        <v>95000</v>
      </c>
      <c r="G120" s="31"/>
      <c r="H120" s="69"/>
      <c r="I120" s="110" t="s">
        <v>2563</v>
      </c>
      <c r="J120" s="110" t="s">
        <v>2564</v>
      </c>
      <c r="K120" s="110" t="s">
        <v>1985</v>
      </c>
      <c r="L120" s="31"/>
      <c r="M120" s="31"/>
      <c r="N120" s="31"/>
      <c r="O120" s="110" t="s">
        <v>1984</v>
      </c>
      <c r="P120" s="110" t="s">
        <v>1985</v>
      </c>
      <c r="Q120" s="62" t="s">
        <v>2530</v>
      </c>
    </row>
    <row r="121" spans="1:17">
      <c r="A121" s="33" t="s">
        <v>2441</v>
      </c>
      <c r="B121" s="31" t="s">
        <v>2434</v>
      </c>
      <c r="C121" s="31" t="s">
        <v>2535</v>
      </c>
      <c r="D121" s="31" t="s">
        <v>2436</v>
      </c>
      <c r="E121" s="31" t="s">
        <v>2556</v>
      </c>
      <c r="F121" s="60">
        <v>25000</v>
      </c>
      <c r="G121" s="31"/>
      <c r="H121" s="69"/>
      <c r="I121" s="110" t="s">
        <v>2557</v>
      </c>
      <c r="J121" s="110" t="s">
        <v>2558</v>
      </c>
      <c r="K121" s="110" t="s">
        <v>2562</v>
      </c>
      <c r="L121" s="31"/>
      <c r="M121" s="31"/>
      <c r="N121" s="31"/>
      <c r="O121" s="110" t="s">
        <v>1984</v>
      </c>
      <c r="P121" s="110" t="s">
        <v>1985</v>
      </c>
      <c r="Q121" s="62" t="s">
        <v>2530</v>
      </c>
    </row>
    <row r="122" spans="1:17">
      <c r="A122" s="33" t="s">
        <v>2442</v>
      </c>
      <c r="B122" s="31" t="s">
        <v>2435</v>
      </c>
      <c r="C122" s="31" t="s">
        <v>380</v>
      </c>
      <c r="D122" s="31" t="s">
        <v>2443</v>
      </c>
      <c r="E122" s="31" t="s">
        <v>2477</v>
      </c>
      <c r="F122" s="60">
        <v>30000</v>
      </c>
      <c r="G122" s="31"/>
      <c r="H122" s="69"/>
      <c r="I122" s="91" t="s">
        <v>2552</v>
      </c>
      <c r="J122" s="110" t="s">
        <v>2559</v>
      </c>
      <c r="K122" s="110" t="s">
        <v>2560</v>
      </c>
      <c r="L122" s="31"/>
      <c r="M122" s="31"/>
      <c r="N122" s="31"/>
      <c r="O122" s="110" t="s">
        <v>1984</v>
      </c>
      <c r="P122" s="61" t="s">
        <v>2104</v>
      </c>
      <c r="Q122" s="61" t="s">
        <v>2530</v>
      </c>
    </row>
    <row r="123" spans="1:17">
      <c r="A123" s="33" t="s">
        <v>2444</v>
      </c>
      <c r="B123" s="31" t="s">
        <v>2085</v>
      </c>
      <c r="C123" s="31" t="s">
        <v>380</v>
      </c>
      <c r="D123" s="31" t="s">
        <v>2445</v>
      </c>
      <c r="E123" s="31" t="s">
        <v>2580</v>
      </c>
      <c r="F123" s="60">
        <v>30000</v>
      </c>
      <c r="G123" s="31"/>
      <c r="H123" s="69"/>
      <c r="I123" s="110" t="s">
        <v>2576</v>
      </c>
      <c r="J123" s="110" t="s">
        <v>2577</v>
      </c>
      <c r="K123" s="110" t="s">
        <v>2520</v>
      </c>
      <c r="L123" s="31"/>
      <c r="M123" s="31"/>
      <c r="N123" s="31"/>
      <c r="O123" s="110"/>
      <c r="P123" s="110" t="s">
        <v>1985</v>
      </c>
      <c r="Q123" s="62" t="s">
        <v>2530</v>
      </c>
    </row>
    <row r="124" spans="1:17">
      <c r="A124" s="33" t="s">
        <v>2249</v>
      </c>
      <c r="B124" s="31" t="s">
        <v>2453</v>
      </c>
      <c r="C124" s="31" t="s">
        <v>384</v>
      </c>
      <c r="D124" s="31" t="s">
        <v>2247</v>
      </c>
      <c r="E124" s="31" t="s">
        <v>2452</v>
      </c>
      <c r="F124" s="60">
        <v>110000</v>
      </c>
      <c r="G124" s="31"/>
      <c r="H124" s="69"/>
      <c r="I124" s="70" t="s">
        <v>2512</v>
      </c>
      <c r="J124" s="70" t="s">
        <v>2513</v>
      </c>
      <c r="K124" s="70" t="s">
        <v>2514</v>
      </c>
      <c r="L124" s="31"/>
      <c r="M124" s="69" t="s">
        <v>1824</v>
      </c>
      <c r="N124" s="31"/>
      <c r="O124" s="110" t="s">
        <v>1984</v>
      </c>
      <c r="P124" s="61" t="s">
        <v>2269</v>
      </c>
      <c r="Q124" s="61" t="s">
        <v>2530</v>
      </c>
    </row>
    <row r="125" spans="1:17">
      <c r="A125" s="33" t="s">
        <v>2469</v>
      </c>
      <c r="B125" s="31" t="s">
        <v>2042</v>
      </c>
      <c r="C125" s="31" t="s">
        <v>1863</v>
      </c>
      <c r="D125" s="31" t="s">
        <v>2470</v>
      </c>
      <c r="E125" s="31" t="s">
        <v>2471</v>
      </c>
      <c r="F125" s="60">
        <v>20000</v>
      </c>
      <c r="G125" s="31"/>
      <c r="H125" s="69"/>
      <c r="I125" s="70" t="s">
        <v>2565</v>
      </c>
      <c r="J125" s="70" t="s">
        <v>2566</v>
      </c>
      <c r="K125" s="70" t="s">
        <v>2564</v>
      </c>
      <c r="L125" s="69" t="s">
        <v>1824</v>
      </c>
      <c r="M125" s="69"/>
      <c r="N125" s="31"/>
      <c r="O125" s="110" t="s">
        <v>1984</v>
      </c>
      <c r="P125" s="61" t="s">
        <v>2072</v>
      </c>
      <c r="Q125" s="61" t="s">
        <v>2530</v>
      </c>
    </row>
    <row r="126" spans="1:17">
      <c r="A126" s="72" t="s">
        <v>1985</v>
      </c>
      <c r="B126" s="31" t="s">
        <v>2038</v>
      </c>
      <c r="C126" s="31" t="s">
        <v>1863</v>
      </c>
      <c r="D126" s="31" t="s">
        <v>2482</v>
      </c>
      <c r="E126" s="31" t="s">
        <v>2522</v>
      </c>
      <c r="F126" s="60">
        <v>5000</v>
      </c>
      <c r="G126" s="31"/>
      <c r="H126" s="69"/>
      <c r="I126" s="70" t="s">
        <v>2518</v>
      </c>
      <c r="J126" s="70" t="s">
        <v>2519</v>
      </c>
      <c r="K126" s="70" t="s">
        <v>2520</v>
      </c>
      <c r="L126" s="31"/>
      <c r="M126" s="69"/>
      <c r="N126" s="31"/>
      <c r="O126" s="110"/>
      <c r="P126" s="62" t="s">
        <v>1985</v>
      </c>
      <c r="Q126" s="62" t="s">
        <v>2530</v>
      </c>
    </row>
    <row r="127" spans="1:17">
      <c r="A127" s="33" t="s">
        <v>2472</v>
      </c>
      <c r="B127" s="31" t="s">
        <v>2129</v>
      </c>
      <c r="C127" s="31" t="s">
        <v>2131</v>
      </c>
      <c r="D127" s="31" t="s">
        <v>2483</v>
      </c>
      <c r="E127" s="31" t="s">
        <v>2511</v>
      </c>
      <c r="F127" s="60">
        <v>21000</v>
      </c>
      <c r="G127" s="31"/>
      <c r="H127" s="69"/>
      <c r="I127" s="70" t="s">
        <v>2515</v>
      </c>
      <c r="J127" s="70" t="s">
        <v>2517</v>
      </c>
      <c r="K127" s="70" t="s">
        <v>2462</v>
      </c>
      <c r="L127" s="31"/>
      <c r="M127" s="31"/>
      <c r="N127" s="31"/>
      <c r="O127" s="110" t="s">
        <v>1984</v>
      </c>
      <c r="P127" s="62" t="s">
        <v>2521</v>
      </c>
      <c r="Q127" s="62" t="s">
        <v>2530</v>
      </c>
    </row>
    <row r="128" spans="1:17">
      <c r="A128" s="72" t="s">
        <v>1985</v>
      </c>
      <c r="B128" s="76" t="s">
        <v>2455</v>
      </c>
      <c r="C128" s="76" t="s">
        <v>384</v>
      </c>
      <c r="D128" s="31" t="s">
        <v>2456</v>
      </c>
      <c r="E128" s="31" t="s">
        <v>2457</v>
      </c>
      <c r="F128" s="60">
        <v>12288.21</v>
      </c>
      <c r="G128" s="31"/>
      <c r="H128" s="69"/>
      <c r="I128" s="70" t="s">
        <v>2458</v>
      </c>
      <c r="J128" s="70" t="s">
        <v>2459</v>
      </c>
      <c r="K128" s="70" t="s">
        <v>2459</v>
      </c>
      <c r="L128" s="69" t="s">
        <v>1824</v>
      </c>
      <c r="M128" s="69"/>
      <c r="N128" s="31"/>
      <c r="O128" s="110"/>
      <c r="P128" s="70" t="s">
        <v>2523</v>
      </c>
      <c r="Q128" s="61" t="s">
        <v>2530</v>
      </c>
    </row>
    <row r="129" spans="1:17" ht="15.75">
      <c r="A129" s="75" t="s">
        <v>2490</v>
      </c>
      <c r="B129" s="76" t="s">
        <v>2473</v>
      </c>
      <c r="C129" s="76" t="s">
        <v>380</v>
      </c>
      <c r="D129" s="31" t="s">
        <v>2475</v>
      </c>
      <c r="E129" s="31" t="s">
        <v>2478</v>
      </c>
      <c r="F129" s="60">
        <v>50000</v>
      </c>
      <c r="G129" s="31"/>
      <c r="H129" s="69"/>
      <c r="I129" s="70" t="s">
        <v>2479</v>
      </c>
      <c r="J129" s="70" t="s">
        <v>2480</v>
      </c>
      <c r="K129" s="70" t="s">
        <v>2481</v>
      </c>
      <c r="L129" s="31"/>
      <c r="M129" s="69" t="s">
        <v>1824</v>
      </c>
      <c r="N129" s="31"/>
      <c r="O129" s="110"/>
      <c r="P129" s="70" t="s">
        <v>2491</v>
      </c>
      <c r="Q129" s="61" t="s">
        <v>2530</v>
      </c>
    </row>
    <row r="130" spans="1:17">
      <c r="A130" s="75" t="s">
        <v>2492</v>
      </c>
      <c r="B130" s="76" t="s">
        <v>2474</v>
      </c>
      <c r="C130" s="76" t="s">
        <v>380</v>
      </c>
      <c r="D130" s="31" t="s">
        <v>2476</v>
      </c>
      <c r="E130" s="31" t="s">
        <v>2477</v>
      </c>
      <c r="F130" s="60">
        <v>50000</v>
      </c>
      <c r="G130" s="31"/>
      <c r="H130" s="69"/>
      <c r="I130" s="70" t="s">
        <v>2479</v>
      </c>
      <c r="J130" s="70" t="s">
        <v>2480</v>
      </c>
      <c r="K130" s="70" t="s">
        <v>2481</v>
      </c>
      <c r="L130" s="31"/>
      <c r="M130" s="31"/>
      <c r="N130" s="31"/>
      <c r="O130" s="110" t="s">
        <v>1984</v>
      </c>
      <c r="P130" s="70" t="s">
        <v>2104</v>
      </c>
      <c r="Q130" s="61" t="s">
        <v>2530</v>
      </c>
    </row>
    <row r="131" spans="1:17">
      <c r="A131" s="72" t="s">
        <v>1985</v>
      </c>
      <c r="B131" s="76" t="s">
        <v>2495</v>
      </c>
      <c r="C131" s="76" t="s">
        <v>2534</v>
      </c>
      <c r="D131" s="31" t="s">
        <v>2496</v>
      </c>
      <c r="E131" s="31" t="s">
        <v>2497</v>
      </c>
      <c r="F131" s="60">
        <v>10058.76</v>
      </c>
      <c r="G131" s="31"/>
      <c r="H131" s="69"/>
      <c r="I131" s="70" t="s">
        <v>2408</v>
      </c>
      <c r="J131" s="70" t="s">
        <v>2194</v>
      </c>
      <c r="K131" s="70" t="s">
        <v>2498</v>
      </c>
      <c r="L131" s="31"/>
      <c r="M131" s="31"/>
      <c r="N131" s="69" t="s">
        <v>1824</v>
      </c>
      <c r="O131" s="110"/>
      <c r="P131" s="110" t="s">
        <v>1985</v>
      </c>
      <c r="Q131" s="62" t="s">
        <v>2530</v>
      </c>
    </row>
    <row r="132" spans="1:17">
      <c r="A132" s="72" t="s">
        <v>1985</v>
      </c>
      <c r="B132" s="31" t="s">
        <v>1958</v>
      </c>
      <c r="C132" s="31" t="s">
        <v>2534</v>
      </c>
      <c r="D132" s="31" t="s">
        <v>2499</v>
      </c>
      <c r="E132" s="31" t="s">
        <v>2500</v>
      </c>
      <c r="F132" s="60">
        <v>252000</v>
      </c>
      <c r="G132" s="31"/>
      <c r="H132" s="69"/>
      <c r="I132" s="70" t="s">
        <v>2408</v>
      </c>
      <c r="J132" s="70" t="s">
        <v>2501</v>
      </c>
      <c r="K132" s="70" t="s">
        <v>2263</v>
      </c>
      <c r="L132" s="31"/>
      <c r="M132" s="31"/>
      <c r="N132" s="69" t="s">
        <v>1824</v>
      </c>
      <c r="O132" s="110"/>
      <c r="P132" s="70" t="s">
        <v>2502</v>
      </c>
      <c r="Q132" s="61" t="s">
        <v>2530</v>
      </c>
    </row>
    <row r="133" spans="1:17">
      <c r="A133" s="75" t="s">
        <v>2684</v>
      </c>
      <c r="B133" s="31" t="s">
        <v>1796</v>
      </c>
      <c r="C133" s="31" t="s">
        <v>377</v>
      </c>
      <c r="D133" s="31" t="s">
        <v>2366</v>
      </c>
      <c r="E133" s="31"/>
      <c r="F133" s="60"/>
      <c r="G133" s="31"/>
      <c r="H133" s="69" t="s">
        <v>1824</v>
      </c>
      <c r="I133" s="70"/>
      <c r="J133" s="70"/>
      <c r="K133" s="70"/>
      <c r="L133" s="31"/>
      <c r="M133" s="31"/>
      <c r="N133" s="69"/>
      <c r="O133" s="110"/>
      <c r="P133" s="70"/>
      <c r="Q133" s="61"/>
    </row>
    <row r="134" spans="1:17">
      <c r="A134" s="75" t="s">
        <v>2687</v>
      </c>
      <c r="B134" s="31" t="s">
        <v>2581</v>
      </c>
      <c r="C134" s="31" t="s">
        <v>377</v>
      </c>
      <c r="D134" s="76" t="s">
        <v>2582</v>
      </c>
      <c r="E134" s="76"/>
      <c r="F134" s="63"/>
      <c r="G134" s="76"/>
      <c r="H134" s="69" t="s">
        <v>1824</v>
      </c>
      <c r="I134" s="70"/>
      <c r="J134" s="70"/>
      <c r="K134" s="70"/>
      <c r="L134" s="31"/>
      <c r="M134" s="31"/>
      <c r="N134" s="69"/>
      <c r="O134" s="110"/>
      <c r="P134" s="70"/>
      <c r="Q134" s="106"/>
    </row>
    <row r="135" spans="1:17">
      <c r="A135" s="33" t="s">
        <v>1794</v>
      </c>
      <c r="B135" s="31" t="s">
        <v>375</v>
      </c>
      <c r="C135" s="31" t="s">
        <v>377</v>
      </c>
      <c r="D135" s="31" t="s">
        <v>2569</v>
      </c>
      <c r="E135" s="31"/>
      <c r="F135" s="60"/>
      <c r="G135" s="31"/>
      <c r="H135" s="69" t="s">
        <v>1824</v>
      </c>
      <c r="I135" s="110"/>
      <c r="J135" s="110"/>
      <c r="K135" s="110"/>
      <c r="L135" s="110"/>
      <c r="M135" s="110" t="s">
        <v>1855</v>
      </c>
      <c r="N135" s="110"/>
      <c r="O135" s="110"/>
      <c r="P135" s="70"/>
      <c r="Q135" s="107"/>
    </row>
    <row r="136" spans="1:17">
      <c r="A136" s="75"/>
      <c r="B136" s="76" t="s">
        <v>2583</v>
      </c>
      <c r="C136" s="76" t="s">
        <v>377</v>
      </c>
      <c r="D136" s="76" t="s">
        <v>2584</v>
      </c>
      <c r="E136" s="76"/>
      <c r="F136" s="63"/>
      <c r="G136" s="76"/>
      <c r="H136" s="69" t="s">
        <v>1824</v>
      </c>
      <c r="I136" s="70"/>
      <c r="J136" s="70"/>
      <c r="K136" s="70"/>
      <c r="L136" s="31"/>
      <c r="M136" s="31"/>
      <c r="N136" s="69"/>
      <c r="O136" s="110"/>
      <c r="P136" s="70"/>
      <c r="Q136" s="106"/>
    </row>
    <row r="137" spans="1:17">
      <c r="A137" s="75"/>
      <c r="B137" s="76" t="s">
        <v>2585</v>
      </c>
      <c r="C137" s="76" t="s">
        <v>389</v>
      </c>
      <c r="D137" s="76" t="s">
        <v>2586</v>
      </c>
      <c r="E137" s="76"/>
      <c r="F137" s="63"/>
      <c r="G137" s="76"/>
      <c r="H137" s="69" t="s">
        <v>1824</v>
      </c>
      <c r="I137" s="70"/>
      <c r="J137" s="70"/>
      <c r="K137" s="70"/>
      <c r="L137" s="31"/>
      <c r="M137" s="31"/>
      <c r="N137" s="69"/>
      <c r="O137" s="110"/>
      <c r="P137" s="70"/>
      <c r="Q137" s="106"/>
    </row>
    <row r="138" spans="1:17">
      <c r="A138" s="75"/>
      <c r="B138" s="76" t="s">
        <v>2588</v>
      </c>
      <c r="C138" s="76" t="s">
        <v>2534</v>
      </c>
      <c r="D138" s="76" t="s">
        <v>2587</v>
      </c>
      <c r="E138" s="76"/>
      <c r="F138" s="63"/>
      <c r="G138" s="76"/>
      <c r="H138" s="69" t="s">
        <v>1824</v>
      </c>
      <c r="I138" s="70"/>
      <c r="J138" s="70"/>
      <c r="K138" s="70"/>
      <c r="L138" s="31"/>
      <c r="M138" s="31"/>
      <c r="N138" s="69"/>
      <c r="O138" s="110"/>
      <c r="P138" s="70"/>
      <c r="Q138" s="106"/>
    </row>
    <row r="139" spans="1:17">
      <c r="A139" s="75"/>
      <c r="B139" s="76" t="s">
        <v>2589</v>
      </c>
      <c r="C139" s="76" t="s">
        <v>2221</v>
      </c>
      <c r="D139" s="76" t="s">
        <v>2590</v>
      </c>
      <c r="E139" s="76"/>
      <c r="F139" s="63"/>
      <c r="G139" s="76"/>
      <c r="H139" s="69" t="s">
        <v>1824</v>
      </c>
      <c r="I139" s="70"/>
      <c r="J139" s="70"/>
      <c r="K139" s="70"/>
      <c r="L139" s="31"/>
      <c r="M139" s="31"/>
      <c r="N139" s="69"/>
      <c r="O139" s="110"/>
      <c r="P139" s="70"/>
      <c r="Q139" s="106"/>
    </row>
    <row r="140" spans="1:17">
      <c r="A140" s="75"/>
      <c r="B140" s="76" t="s">
        <v>2591</v>
      </c>
      <c r="C140" s="76" t="s">
        <v>2221</v>
      </c>
      <c r="D140" s="76" t="s">
        <v>2592</v>
      </c>
      <c r="E140" s="76"/>
      <c r="F140" s="63"/>
      <c r="G140" s="76"/>
      <c r="H140" s="69" t="s">
        <v>1824</v>
      </c>
      <c r="I140" s="70"/>
      <c r="J140" s="70"/>
      <c r="K140" s="70"/>
      <c r="L140" s="31"/>
      <c r="M140" s="31"/>
      <c r="N140" s="69"/>
      <c r="O140" s="110"/>
      <c r="P140" s="70"/>
      <c r="Q140" s="106"/>
    </row>
    <row r="141" spans="1:17">
      <c r="A141" s="75"/>
      <c r="B141" s="76" t="s">
        <v>2593</v>
      </c>
      <c r="C141" s="76" t="s">
        <v>389</v>
      </c>
      <c r="D141" s="76" t="s">
        <v>2594</v>
      </c>
      <c r="E141" s="76"/>
      <c r="F141" s="63"/>
      <c r="G141" s="76"/>
      <c r="H141" s="69" t="s">
        <v>1824</v>
      </c>
      <c r="I141" s="70"/>
      <c r="J141" s="70"/>
      <c r="K141" s="70"/>
      <c r="L141" s="31"/>
      <c r="M141" s="31"/>
      <c r="N141" s="69"/>
      <c r="O141" s="110"/>
      <c r="P141" s="70"/>
      <c r="Q141" s="106"/>
    </row>
    <row r="142" spans="1:17">
      <c r="A142" s="75" t="s">
        <v>2697</v>
      </c>
      <c r="B142" s="76" t="s">
        <v>2595</v>
      </c>
      <c r="C142" s="76" t="s">
        <v>377</v>
      </c>
      <c r="D142" s="76" t="s">
        <v>2596</v>
      </c>
      <c r="E142" s="76"/>
      <c r="F142" s="63"/>
      <c r="G142" s="76"/>
      <c r="H142" s="69" t="s">
        <v>1824</v>
      </c>
      <c r="I142" s="70"/>
      <c r="J142" s="70"/>
      <c r="K142" s="70"/>
      <c r="L142" s="31"/>
      <c r="M142" s="31"/>
      <c r="N142" s="69"/>
      <c r="O142" s="110"/>
      <c r="P142" s="110"/>
      <c r="Q142" s="108"/>
    </row>
    <row r="143" spans="1:17">
      <c r="A143" s="75"/>
      <c r="B143" s="76" t="s">
        <v>2597</v>
      </c>
      <c r="C143" s="76" t="s">
        <v>377</v>
      </c>
      <c r="D143" s="76" t="s">
        <v>2598</v>
      </c>
      <c r="E143" s="76"/>
      <c r="F143" s="63"/>
      <c r="G143" s="76"/>
      <c r="H143" s="69" t="s">
        <v>1824</v>
      </c>
      <c r="I143" s="105"/>
      <c r="J143" s="105"/>
      <c r="K143" s="70"/>
      <c r="L143" s="31"/>
      <c r="M143" s="31"/>
      <c r="N143" s="69"/>
      <c r="O143" s="110"/>
      <c r="P143" s="110"/>
      <c r="Q143" s="108"/>
    </row>
    <row r="144" spans="1:17" s="128" customFormat="1">
      <c r="A144" s="118"/>
      <c r="B144" s="138" t="s">
        <v>2649</v>
      </c>
      <c r="C144" s="119" t="s">
        <v>377</v>
      </c>
      <c r="D144" s="116" t="s">
        <v>2647</v>
      </c>
      <c r="E144" s="116" t="s">
        <v>2648</v>
      </c>
      <c r="F144" s="63">
        <v>15000</v>
      </c>
      <c r="G144" s="119"/>
      <c r="H144" s="120"/>
      <c r="I144" s="121" t="s">
        <v>2650</v>
      </c>
      <c r="J144" s="122" t="s">
        <v>2651</v>
      </c>
      <c r="K144" s="123"/>
      <c r="L144" s="124"/>
      <c r="M144" s="124"/>
      <c r="N144" s="125"/>
      <c r="O144" s="126"/>
      <c r="P144" s="134" t="s">
        <v>2714</v>
      </c>
      <c r="Q144" s="127" t="s">
        <v>2530</v>
      </c>
    </row>
    <row r="145" spans="1:17">
      <c r="A145" s="75" t="s">
        <v>2691</v>
      </c>
      <c r="B145" s="76" t="s">
        <v>2599</v>
      </c>
      <c r="C145" s="76" t="s">
        <v>380</v>
      </c>
      <c r="D145" s="76" t="s">
        <v>2600</v>
      </c>
      <c r="E145" s="76" t="s">
        <v>2602</v>
      </c>
      <c r="F145" s="63">
        <v>19073</v>
      </c>
      <c r="G145" s="76"/>
      <c r="H145" s="77"/>
      <c r="I145" s="143" t="s">
        <v>388</v>
      </c>
      <c r="J145" s="144"/>
      <c r="K145" s="145"/>
      <c r="L145" s="31"/>
      <c r="M145" s="31"/>
      <c r="N145" s="69"/>
      <c r="O145" s="110" t="s">
        <v>1984</v>
      </c>
      <c r="P145" s="110"/>
      <c r="Q145" s="108" t="s">
        <v>2530</v>
      </c>
    </row>
    <row r="146" spans="1:17">
      <c r="A146" s="75" t="s">
        <v>2691</v>
      </c>
      <c r="B146" s="76" t="s">
        <v>2604</v>
      </c>
      <c r="C146" s="76" t="s">
        <v>380</v>
      </c>
      <c r="D146" s="76" t="s">
        <v>2601</v>
      </c>
      <c r="E146" s="76" t="s">
        <v>2603</v>
      </c>
      <c r="F146" s="63">
        <v>5973</v>
      </c>
      <c r="G146" s="76"/>
      <c r="H146" s="77"/>
      <c r="I146" s="143" t="s">
        <v>388</v>
      </c>
      <c r="J146" s="144"/>
      <c r="K146" s="145"/>
      <c r="L146" s="31"/>
      <c r="M146" s="31"/>
      <c r="N146" s="69"/>
      <c r="O146" s="110" t="s">
        <v>1984</v>
      </c>
      <c r="P146" s="70" t="s">
        <v>2715</v>
      </c>
      <c r="Q146" s="108" t="s">
        <v>2530</v>
      </c>
    </row>
    <row r="147" spans="1:17">
      <c r="A147" s="75" t="s">
        <v>2691</v>
      </c>
      <c r="B147" s="76" t="s">
        <v>2605</v>
      </c>
      <c r="C147" s="76" t="s">
        <v>389</v>
      </c>
      <c r="D147" s="76" t="s">
        <v>2606</v>
      </c>
      <c r="E147" s="76" t="s">
        <v>2607</v>
      </c>
      <c r="F147" s="63">
        <v>3000</v>
      </c>
      <c r="G147" s="76"/>
      <c r="H147" s="77"/>
      <c r="I147" s="143" t="s">
        <v>388</v>
      </c>
      <c r="J147" s="144"/>
      <c r="K147" s="145"/>
      <c r="L147" s="31"/>
      <c r="M147" s="31"/>
      <c r="N147" s="69"/>
      <c r="O147" s="110" t="s">
        <v>1984</v>
      </c>
      <c r="P147" s="70" t="s">
        <v>2716</v>
      </c>
      <c r="Q147" s="108" t="s">
        <v>2530</v>
      </c>
    </row>
    <row r="148" spans="1:17">
      <c r="A148" s="75"/>
      <c r="B148" s="76" t="s">
        <v>2609</v>
      </c>
      <c r="C148" s="76" t="s">
        <v>2610</v>
      </c>
      <c r="D148" s="76" t="s">
        <v>2611</v>
      </c>
      <c r="E148" s="76"/>
      <c r="F148" s="63"/>
      <c r="G148" s="76"/>
      <c r="H148" s="69" t="s">
        <v>1824</v>
      </c>
      <c r="I148" s="105"/>
      <c r="J148" s="105"/>
      <c r="K148" s="70"/>
      <c r="L148" s="31"/>
      <c r="M148" s="31"/>
      <c r="N148" s="69"/>
      <c r="O148" s="110"/>
      <c r="P148" s="110"/>
      <c r="Q148" s="62"/>
    </row>
    <row r="149" spans="1:17">
      <c r="A149" s="75" t="s">
        <v>2683</v>
      </c>
      <c r="B149" s="76" t="s">
        <v>2693</v>
      </c>
      <c r="C149" s="76" t="s">
        <v>2534</v>
      </c>
      <c r="D149" s="76" t="s">
        <v>2617</v>
      </c>
      <c r="E149" s="76"/>
      <c r="F149" s="63"/>
      <c r="G149" s="76"/>
      <c r="H149" s="69" t="s">
        <v>1824</v>
      </c>
      <c r="I149" s="105"/>
      <c r="J149" s="105"/>
      <c r="K149" s="70"/>
      <c r="L149" s="31"/>
      <c r="M149" s="31"/>
      <c r="N149" s="69"/>
      <c r="O149" s="110"/>
      <c r="P149" s="110"/>
      <c r="Q149" s="62"/>
    </row>
    <row r="150" spans="1:17">
      <c r="A150" s="75" t="s">
        <v>2690</v>
      </c>
      <c r="B150" s="76" t="s">
        <v>2694</v>
      </c>
      <c r="C150" s="76" t="s">
        <v>2534</v>
      </c>
      <c r="D150" s="76" t="s">
        <v>2618</v>
      </c>
      <c r="E150" s="76" t="s">
        <v>2724</v>
      </c>
      <c r="F150" s="63">
        <v>60000</v>
      </c>
      <c r="G150" s="76"/>
      <c r="H150" s="69"/>
      <c r="I150" s="105" t="s">
        <v>2725</v>
      </c>
      <c r="J150" s="105" t="s">
        <v>2726</v>
      </c>
      <c r="K150" s="105" t="s">
        <v>2727</v>
      </c>
      <c r="L150" s="76"/>
      <c r="M150" s="76"/>
      <c r="N150" s="77"/>
      <c r="O150" s="110" t="s">
        <v>1984</v>
      </c>
      <c r="P150" s="70" t="s">
        <v>2728</v>
      </c>
      <c r="Q150" s="62" t="s">
        <v>2530</v>
      </c>
    </row>
    <row r="151" spans="1:17" s="128" customFormat="1">
      <c r="A151" s="129" t="s">
        <v>2629</v>
      </c>
      <c r="B151" s="114" t="s">
        <v>2619</v>
      </c>
      <c r="C151" s="114" t="s">
        <v>2620</v>
      </c>
      <c r="D151" s="114" t="s">
        <v>2619</v>
      </c>
      <c r="E151" s="114" t="s">
        <v>2621</v>
      </c>
      <c r="F151" s="63">
        <v>28438</v>
      </c>
      <c r="G151" s="119"/>
      <c r="H151" s="120"/>
      <c r="I151" s="130" t="s">
        <v>2622</v>
      </c>
      <c r="J151" s="131" t="s">
        <v>2627</v>
      </c>
      <c r="K151" s="130"/>
      <c r="L151" s="119"/>
      <c r="M151" s="119"/>
      <c r="N151" s="120"/>
      <c r="O151" s="126" t="s">
        <v>1984</v>
      </c>
      <c r="P151" s="134" t="s">
        <v>2692</v>
      </c>
      <c r="Q151" s="132" t="s">
        <v>2530</v>
      </c>
    </row>
    <row r="152" spans="1:17" ht="29.25">
      <c r="A152" s="114" t="s">
        <v>2682</v>
      </c>
      <c r="B152" s="111" t="s">
        <v>2623</v>
      </c>
      <c r="C152" s="111" t="s">
        <v>2624</v>
      </c>
      <c r="D152" s="111" t="s">
        <v>2623</v>
      </c>
      <c r="E152" s="113" t="s">
        <v>2625</v>
      </c>
      <c r="F152" s="63">
        <v>50000</v>
      </c>
      <c r="G152" s="76"/>
      <c r="H152" s="77"/>
      <c r="I152" s="112" t="s">
        <v>2628</v>
      </c>
      <c r="J152" s="105" t="s">
        <v>2626</v>
      </c>
      <c r="K152" s="105"/>
      <c r="L152" s="76"/>
      <c r="M152" s="76"/>
      <c r="N152" s="77"/>
      <c r="O152" s="110"/>
      <c r="P152" s="70" t="s">
        <v>2718</v>
      </c>
      <c r="Q152" s="62" t="s">
        <v>2530</v>
      </c>
    </row>
    <row r="153" spans="1:17">
      <c r="A153" s="115" t="s">
        <v>2638</v>
      </c>
      <c r="B153" s="31" t="s">
        <v>2677</v>
      </c>
      <c r="C153" s="31" t="s">
        <v>2534</v>
      </c>
      <c r="D153" s="31" t="s">
        <v>2161</v>
      </c>
      <c r="E153" s="31" t="s">
        <v>2160</v>
      </c>
      <c r="F153" s="60">
        <v>390</v>
      </c>
      <c r="G153" s="31"/>
      <c r="H153" s="31"/>
      <c r="I153" s="109" t="s">
        <v>2639</v>
      </c>
      <c r="J153" s="109" t="s">
        <v>2640</v>
      </c>
      <c r="K153" s="110" t="s">
        <v>2641</v>
      </c>
      <c r="L153" s="31"/>
      <c r="M153" s="61" t="s">
        <v>2163</v>
      </c>
      <c r="N153" s="61" t="s">
        <v>2532</v>
      </c>
      <c r="O153" s="117" t="s">
        <v>1984</v>
      </c>
      <c r="P153" s="137" t="s">
        <v>2163</v>
      </c>
      <c r="Q153" s="117" t="s">
        <v>2530</v>
      </c>
    </row>
    <row r="154" spans="1:17">
      <c r="A154" s="33" t="s">
        <v>2681</v>
      </c>
      <c r="B154" s="31" t="s">
        <v>2281</v>
      </c>
      <c r="C154" s="31" t="s">
        <v>380</v>
      </c>
      <c r="D154" s="31" t="s">
        <v>2282</v>
      </c>
      <c r="E154" s="31" t="s">
        <v>2654</v>
      </c>
      <c r="F154" s="60">
        <v>40000</v>
      </c>
      <c r="G154" s="31"/>
      <c r="H154" s="31"/>
      <c r="I154" s="70" t="s">
        <v>2655</v>
      </c>
      <c r="J154" s="110" t="s">
        <v>2656</v>
      </c>
      <c r="K154" s="62" t="s">
        <v>2657</v>
      </c>
      <c r="L154" s="94"/>
      <c r="M154" s="69" t="s">
        <v>1824</v>
      </c>
      <c r="N154" s="69"/>
      <c r="O154" s="110" t="s">
        <v>1984</v>
      </c>
      <c r="P154" s="61" t="s">
        <v>2717</v>
      </c>
      <c r="Q154" s="61" t="s">
        <v>2530</v>
      </c>
    </row>
    <row r="155" spans="1:17">
      <c r="A155" s="75"/>
      <c r="B155" s="76" t="s">
        <v>2678</v>
      </c>
      <c r="C155" s="76" t="s">
        <v>389</v>
      </c>
      <c r="D155" s="76" t="s">
        <v>2658</v>
      </c>
      <c r="E155" s="76" t="s">
        <v>2659</v>
      </c>
      <c r="F155" s="63">
        <v>8320</v>
      </c>
      <c r="G155" s="76"/>
      <c r="H155" s="77"/>
      <c r="I155" s="143" t="s">
        <v>388</v>
      </c>
      <c r="J155" s="144"/>
      <c r="K155" s="145"/>
      <c r="L155" s="76"/>
      <c r="M155" s="76"/>
      <c r="N155" s="77"/>
      <c r="O155" s="110" t="s">
        <v>1984</v>
      </c>
      <c r="P155" s="70" t="s">
        <v>2660</v>
      </c>
      <c r="Q155" s="62" t="s">
        <v>2530</v>
      </c>
    </row>
    <row r="156" spans="1:17">
      <c r="A156" s="33"/>
      <c r="B156" s="31" t="s">
        <v>394</v>
      </c>
      <c r="C156" s="31" t="s">
        <v>395</v>
      </c>
      <c r="D156" s="31" t="s">
        <v>1829</v>
      </c>
      <c r="E156" s="31" t="s">
        <v>1811</v>
      </c>
      <c r="F156" s="60">
        <v>24000</v>
      </c>
      <c r="G156" s="31"/>
      <c r="H156" s="31"/>
      <c r="I156" s="133" t="s">
        <v>2661</v>
      </c>
      <c r="J156" s="133" t="s">
        <v>2662</v>
      </c>
      <c r="K156" s="62" t="s">
        <v>2663</v>
      </c>
      <c r="L156" s="94"/>
      <c r="M156" s="133" t="s">
        <v>1855</v>
      </c>
      <c r="N156" s="133"/>
      <c r="O156" s="133" t="s">
        <v>1984</v>
      </c>
      <c r="P156" s="61" t="s">
        <v>1843</v>
      </c>
      <c r="Q156" s="61" t="s">
        <v>2530</v>
      </c>
    </row>
    <row r="157" spans="1:17">
      <c r="A157" s="75" t="s">
        <v>2680</v>
      </c>
      <c r="B157" s="76" t="s">
        <v>2664</v>
      </c>
      <c r="C157" s="76" t="s">
        <v>2665</v>
      </c>
      <c r="D157" s="76" t="s">
        <v>2666</v>
      </c>
      <c r="E157" s="76" t="s">
        <v>2667</v>
      </c>
      <c r="F157" s="63">
        <v>8000</v>
      </c>
      <c r="G157" s="76"/>
      <c r="H157" s="77"/>
      <c r="I157" s="105" t="s">
        <v>2668</v>
      </c>
      <c r="J157" s="105" t="s">
        <v>2669</v>
      </c>
      <c r="K157" s="105" t="s">
        <v>2670</v>
      </c>
      <c r="L157" s="76"/>
      <c r="M157" s="76"/>
      <c r="N157" s="77"/>
      <c r="O157" s="110" t="s">
        <v>1984</v>
      </c>
      <c r="P157" s="70" t="s">
        <v>2671</v>
      </c>
      <c r="Q157" s="62" t="s">
        <v>2530</v>
      </c>
    </row>
    <row r="158" spans="1:17">
      <c r="A158" s="75" t="s">
        <v>2679</v>
      </c>
      <c r="B158" s="76" t="s">
        <v>2672</v>
      </c>
      <c r="C158" s="76" t="s">
        <v>2673</v>
      </c>
      <c r="D158" s="76" t="s">
        <v>2674</v>
      </c>
      <c r="E158" s="76" t="s">
        <v>2675</v>
      </c>
      <c r="F158" s="63">
        <v>13950</v>
      </c>
      <c r="G158" s="76"/>
      <c r="H158" s="77"/>
      <c r="I158" s="143" t="s">
        <v>388</v>
      </c>
      <c r="J158" s="144"/>
      <c r="K158" s="145"/>
      <c r="L158" s="76"/>
      <c r="M158" s="76"/>
      <c r="N158" s="77"/>
      <c r="O158" s="110" t="s">
        <v>1984</v>
      </c>
      <c r="P158" s="70" t="s">
        <v>2676</v>
      </c>
      <c r="Q158" s="62" t="s">
        <v>2530</v>
      </c>
    </row>
    <row r="159" spans="1:17">
      <c r="A159" s="75" t="s">
        <v>2689</v>
      </c>
      <c r="B159" s="76" t="s">
        <v>2688</v>
      </c>
      <c r="C159" s="76" t="s">
        <v>2221</v>
      </c>
      <c r="D159" s="76" t="s">
        <v>2719</v>
      </c>
      <c r="E159" s="76"/>
      <c r="F159" s="63"/>
      <c r="G159" s="76"/>
      <c r="H159" s="77"/>
      <c r="I159" s="105"/>
      <c r="J159" s="105"/>
      <c r="K159" s="105"/>
      <c r="L159" s="76"/>
      <c r="M159" s="76"/>
      <c r="N159" s="77"/>
      <c r="O159" s="110"/>
      <c r="P159" s="110"/>
      <c r="Q159" s="62"/>
    </row>
    <row r="160" spans="1:17">
      <c r="A160" s="75" t="s">
        <v>2698</v>
      </c>
      <c r="B160" s="76" t="s">
        <v>2695</v>
      </c>
      <c r="C160" s="76" t="s">
        <v>2624</v>
      </c>
      <c r="D160" s="76"/>
      <c r="E160" s="76"/>
      <c r="F160" s="63"/>
      <c r="G160" s="76"/>
      <c r="H160" s="77" t="s">
        <v>1824</v>
      </c>
      <c r="I160" s="105"/>
      <c r="J160" s="105"/>
      <c r="K160" s="105"/>
      <c r="L160" s="76"/>
      <c r="M160" s="76"/>
      <c r="N160" s="77"/>
      <c r="O160" s="110"/>
      <c r="P160" s="110"/>
      <c r="Q160" s="62"/>
    </row>
    <row r="161" spans="1:17">
      <c r="A161" s="75" t="s">
        <v>2699</v>
      </c>
      <c r="B161" s="76" t="s">
        <v>2696</v>
      </c>
      <c r="C161" s="76" t="s">
        <v>2624</v>
      </c>
      <c r="D161" s="76"/>
      <c r="E161" s="76"/>
      <c r="F161" s="63"/>
      <c r="G161" s="76"/>
      <c r="H161" s="77" t="s">
        <v>1824</v>
      </c>
      <c r="I161" s="105"/>
      <c r="J161" s="105"/>
      <c r="K161" s="105"/>
      <c r="L161" s="76"/>
      <c r="M161" s="76"/>
      <c r="N161" s="77"/>
      <c r="O161" s="110"/>
      <c r="P161" s="110"/>
      <c r="Q161" s="62"/>
    </row>
    <row r="162" spans="1:17">
      <c r="A162" s="75" t="s">
        <v>2691</v>
      </c>
      <c r="B162" s="76" t="s">
        <v>2700</v>
      </c>
      <c r="C162" s="76" t="s">
        <v>380</v>
      </c>
      <c r="D162" s="76" t="s">
        <v>2701</v>
      </c>
      <c r="E162" s="76" t="s">
        <v>2702</v>
      </c>
      <c r="F162" s="63">
        <v>10475.23</v>
      </c>
      <c r="G162" s="76"/>
      <c r="H162" s="77"/>
      <c r="I162" s="105" t="s">
        <v>2703</v>
      </c>
      <c r="J162" s="105" t="s">
        <v>2704</v>
      </c>
      <c r="K162" s="105"/>
      <c r="L162" s="76"/>
      <c r="M162" s="76"/>
      <c r="N162" s="77"/>
      <c r="O162" s="110" t="s">
        <v>1985</v>
      </c>
      <c r="P162" s="110" t="s">
        <v>1985</v>
      </c>
      <c r="Q162" s="62" t="s">
        <v>2530</v>
      </c>
    </row>
    <row r="163" spans="1:17">
      <c r="A163" s="75" t="s">
        <v>2721</v>
      </c>
      <c r="B163" s="76" t="s">
        <v>2074</v>
      </c>
      <c r="C163" s="76"/>
      <c r="D163" s="76"/>
      <c r="E163" s="76"/>
      <c r="F163" s="63"/>
      <c r="G163" s="76"/>
      <c r="H163" s="77" t="s">
        <v>1824</v>
      </c>
      <c r="I163" s="105"/>
      <c r="J163" s="105"/>
      <c r="K163" s="105"/>
      <c r="L163" s="76"/>
      <c r="M163" s="76"/>
      <c r="N163" s="77"/>
      <c r="O163" s="135"/>
      <c r="P163" s="135"/>
      <c r="Q163" s="136"/>
    </row>
    <row r="164" spans="1:17">
      <c r="A164" s="75"/>
      <c r="B164" s="76" t="s">
        <v>2722</v>
      </c>
      <c r="C164" s="76"/>
      <c r="D164" s="76"/>
      <c r="E164" s="76"/>
      <c r="F164" s="63"/>
      <c r="G164" s="76"/>
      <c r="H164" s="77" t="s">
        <v>1824</v>
      </c>
      <c r="I164" s="105"/>
      <c r="J164" s="105"/>
      <c r="K164" s="105"/>
      <c r="L164" s="76"/>
      <c r="M164" s="76"/>
      <c r="N164" s="77"/>
      <c r="O164" s="135"/>
      <c r="P164" s="135"/>
      <c r="Q164" s="136"/>
    </row>
    <row r="165" spans="1:17">
      <c r="A165" s="75"/>
      <c r="B165" s="76" t="s">
        <v>2723</v>
      </c>
      <c r="C165" s="76"/>
      <c r="D165" s="76"/>
      <c r="E165" s="76"/>
      <c r="F165" s="63"/>
      <c r="G165" s="76"/>
      <c r="H165" s="77" t="s">
        <v>1824</v>
      </c>
      <c r="I165" s="105"/>
      <c r="J165" s="105"/>
      <c r="K165" s="105"/>
      <c r="L165" s="76"/>
      <c r="M165" s="76"/>
      <c r="N165" s="77"/>
      <c r="O165" s="135"/>
      <c r="P165" s="135"/>
      <c r="Q165" s="136"/>
    </row>
    <row r="166" spans="1:17">
      <c r="A166" s="75"/>
      <c r="B166" s="76"/>
      <c r="C166" s="76"/>
      <c r="D166" s="76"/>
      <c r="E166" s="76"/>
      <c r="F166" s="63"/>
      <c r="G166" s="76"/>
      <c r="H166" s="77"/>
      <c r="I166" s="105"/>
      <c r="J166" s="105"/>
      <c r="K166" s="105"/>
      <c r="L166" s="76"/>
      <c r="M166" s="76"/>
      <c r="N166" s="77"/>
      <c r="O166" s="135"/>
      <c r="P166" s="135"/>
      <c r="Q166" s="136"/>
    </row>
    <row r="167" spans="1:17">
      <c r="A167" s="75"/>
      <c r="B167" s="76"/>
      <c r="C167" s="76"/>
      <c r="D167" s="76"/>
      <c r="E167" s="76"/>
      <c r="F167" s="63"/>
      <c r="G167" s="76"/>
      <c r="H167" s="77"/>
      <c r="I167" s="105"/>
      <c r="J167" s="105"/>
      <c r="K167" s="105"/>
      <c r="L167" s="76"/>
      <c r="M167" s="76"/>
      <c r="N167" s="77"/>
      <c r="O167" s="135"/>
      <c r="P167" s="135"/>
      <c r="Q167" s="136"/>
    </row>
    <row r="168" spans="1:17" ht="15.75" thickBot="1">
      <c r="A168" s="78"/>
      <c r="B168" s="79"/>
      <c r="C168" s="79"/>
      <c r="D168" s="79"/>
      <c r="E168" s="79"/>
      <c r="F168" s="80"/>
      <c r="G168" s="79"/>
      <c r="H168" s="81"/>
      <c r="I168" s="103"/>
      <c r="J168" s="103"/>
      <c r="K168" s="103"/>
      <c r="L168" s="79"/>
      <c r="M168" s="79"/>
      <c r="N168" s="81"/>
      <c r="O168" s="82"/>
      <c r="P168" s="103"/>
      <c r="Q168" s="104"/>
    </row>
  </sheetData>
  <autoFilter ref="A2:Q153">
    <filterColumn colId="8" showButton="0"/>
    <filterColumn colId="9" showButton="0"/>
    <filterColumn colId="11" showButton="0"/>
  </autoFilter>
  <mergeCells count="27">
    <mergeCell ref="I146:K146"/>
    <mergeCell ref="I116:K116"/>
    <mergeCell ref="I9:K9"/>
    <mergeCell ref="I2:K2"/>
    <mergeCell ref="I108:K108"/>
    <mergeCell ref="I71:K71"/>
    <mergeCell ref="I72:K72"/>
    <mergeCell ref="I70:K70"/>
    <mergeCell ref="I59:K59"/>
    <mergeCell ref="I106:K106"/>
    <mergeCell ref="I107:K107"/>
    <mergeCell ref="I155:K155"/>
    <mergeCell ref="I158:K158"/>
    <mergeCell ref="I147:K147"/>
    <mergeCell ref="L2:M2"/>
    <mergeCell ref="A3:G3"/>
    <mergeCell ref="I54:K54"/>
    <mergeCell ref="I34:K34"/>
    <mergeCell ref="I28:K28"/>
    <mergeCell ref="I14:K14"/>
    <mergeCell ref="I15:K15"/>
    <mergeCell ref="I16:K16"/>
    <mergeCell ref="I17:K17"/>
    <mergeCell ref="I18:K18"/>
    <mergeCell ref="I52:K52"/>
    <mergeCell ref="I53:K53"/>
    <mergeCell ref="I145:K145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rowBreaks count="1" manualBreakCount="1">
    <brk id="170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2"/>
  <sheetViews>
    <sheetView topLeftCell="A1233" workbookViewId="0">
      <selection activeCell="E24" sqref="E24"/>
    </sheetView>
  </sheetViews>
  <sheetFormatPr defaultRowHeight="15"/>
  <cols>
    <col min="1" max="1" width="10.5703125" bestFit="1" customWidth="1"/>
    <col min="2" max="2" width="47" bestFit="1" customWidth="1"/>
  </cols>
  <sheetData>
    <row r="1" spans="1:2">
      <c r="A1" s="23" t="s">
        <v>400</v>
      </c>
      <c r="B1" s="23" t="s">
        <v>402</v>
      </c>
    </row>
    <row r="2" spans="1:2" ht="15.75">
      <c r="A2" s="24" t="s">
        <v>401</v>
      </c>
      <c r="B2" s="24" t="s">
        <v>403</v>
      </c>
    </row>
    <row r="3" spans="1:2" ht="15.75">
      <c r="A3" s="24" t="s">
        <v>401</v>
      </c>
      <c r="B3" s="24" t="s">
        <v>403</v>
      </c>
    </row>
    <row r="4" spans="1:2" ht="15.75">
      <c r="A4" s="24" t="s">
        <v>401</v>
      </c>
      <c r="B4" s="24" t="s">
        <v>403</v>
      </c>
    </row>
    <row r="5" spans="1:2" ht="15.75">
      <c r="A5" s="24" t="s">
        <v>401</v>
      </c>
      <c r="B5" s="24" t="s">
        <v>403</v>
      </c>
    </row>
    <row r="6" spans="1:2" ht="15.75">
      <c r="A6" s="24" t="s">
        <v>401</v>
      </c>
      <c r="B6" s="24" t="s">
        <v>403</v>
      </c>
    </row>
    <row r="7" spans="1:2" ht="15.75">
      <c r="A7" s="24" t="s">
        <v>401</v>
      </c>
      <c r="B7" s="24" t="s">
        <v>403</v>
      </c>
    </row>
    <row r="8" spans="1:2" ht="15.75">
      <c r="A8" s="24" t="s">
        <v>401</v>
      </c>
      <c r="B8" s="24" t="s">
        <v>403</v>
      </c>
    </row>
    <row r="9" spans="1:2" ht="15.75">
      <c r="A9" s="24" t="s">
        <v>401</v>
      </c>
      <c r="B9" s="24" t="s">
        <v>403</v>
      </c>
    </row>
    <row r="10" spans="1:2" ht="15.75">
      <c r="A10" s="24" t="s">
        <v>401</v>
      </c>
      <c r="B10" s="24" t="s">
        <v>403</v>
      </c>
    </row>
    <row r="11" spans="1:2" ht="15.75">
      <c r="A11" s="24" t="s">
        <v>401</v>
      </c>
      <c r="B11" s="24" t="s">
        <v>403</v>
      </c>
    </row>
    <row r="12" spans="1:2" ht="15.75">
      <c r="A12" s="24" t="s">
        <v>401</v>
      </c>
      <c r="B12" s="24" t="s">
        <v>403</v>
      </c>
    </row>
    <row r="13" spans="1:2" ht="15.75">
      <c r="A13" s="24" t="s">
        <v>428</v>
      </c>
      <c r="B13" s="24" t="s">
        <v>429</v>
      </c>
    </row>
    <row r="14" spans="1:2" ht="15.75">
      <c r="A14" s="24" t="s">
        <v>428</v>
      </c>
      <c r="B14" s="24" t="s">
        <v>429</v>
      </c>
    </row>
    <row r="15" spans="1:2" ht="15.75">
      <c r="A15" s="24" t="s">
        <v>428</v>
      </c>
      <c r="B15" s="24" t="s">
        <v>429</v>
      </c>
    </row>
    <row r="16" spans="1:2" ht="15.75">
      <c r="A16" s="24" t="s">
        <v>428</v>
      </c>
      <c r="B16" s="24" t="s">
        <v>429</v>
      </c>
    </row>
    <row r="17" spans="1:2" ht="15.75">
      <c r="A17" s="24" t="s">
        <v>428</v>
      </c>
      <c r="B17" s="24" t="s">
        <v>429</v>
      </c>
    </row>
    <row r="18" spans="1:2" ht="15.75">
      <c r="A18" s="24" t="s">
        <v>428</v>
      </c>
      <c r="B18" s="24" t="s">
        <v>429</v>
      </c>
    </row>
    <row r="19" spans="1:2" ht="15.75">
      <c r="A19" s="24" t="s">
        <v>428</v>
      </c>
      <c r="B19" s="24" t="s">
        <v>429</v>
      </c>
    </row>
    <row r="20" spans="1:2" ht="15.75">
      <c r="A20" s="24" t="s">
        <v>438</v>
      </c>
      <c r="B20" s="24" t="s">
        <v>439</v>
      </c>
    </row>
    <row r="21" spans="1:2" ht="15.75">
      <c r="A21" s="24" t="s">
        <v>438</v>
      </c>
      <c r="B21" s="24" t="s">
        <v>439</v>
      </c>
    </row>
    <row r="22" spans="1:2" ht="15.75">
      <c r="A22" s="24" t="s">
        <v>438</v>
      </c>
      <c r="B22" s="24" t="s">
        <v>439</v>
      </c>
    </row>
    <row r="23" spans="1:2" ht="15.75">
      <c r="A23" s="24" t="s">
        <v>438</v>
      </c>
      <c r="B23" s="24" t="s">
        <v>439</v>
      </c>
    </row>
    <row r="24" spans="1:2" ht="15.75">
      <c r="A24" s="24" t="s">
        <v>438</v>
      </c>
      <c r="B24" s="24" t="s">
        <v>439</v>
      </c>
    </row>
    <row r="25" spans="1:2" ht="15.75">
      <c r="A25" s="24" t="s">
        <v>438</v>
      </c>
      <c r="B25" s="24" t="s">
        <v>439</v>
      </c>
    </row>
    <row r="26" spans="1:2" ht="15.75">
      <c r="A26" s="24" t="s">
        <v>438</v>
      </c>
      <c r="B26" s="24" t="s">
        <v>439</v>
      </c>
    </row>
    <row r="27" spans="1:2" ht="15.75">
      <c r="A27" s="24" t="s">
        <v>438</v>
      </c>
      <c r="B27" s="24" t="s">
        <v>439</v>
      </c>
    </row>
    <row r="28" spans="1:2" ht="15.75">
      <c r="A28" s="24" t="s">
        <v>438</v>
      </c>
      <c r="B28" s="24" t="s">
        <v>439</v>
      </c>
    </row>
    <row r="29" spans="1:2" ht="15.75">
      <c r="A29" s="24" t="s">
        <v>438</v>
      </c>
      <c r="B29" s="24" t="s">
        <v>439</v>
      </c>
    </row>
    <row r="30" spans="1:2" ht="15.75">
      <c r="A30" s="24" t="s">
        <v>438</v>
      </c>
      <c r="B30" s="24" t="s">
        <v>439</v>
      </c>
    </row>
    <row r="31" spans="1:2" ht="15.75">
      <c r="A31" s="24" t="s">
        <v>438</v>
      </c>
      <c r="B31" s="24" t="s">
        <v>439</v>
      </c>
    </row>
    <row r="32" spans="1:2" ht="15.75">
      <c r="A32" s="24" t="s">
        <v>438</v>
      </c>
      <c r="B32" s="24" t="s">
        <v>439</v>
      </c>
    </row>
    <row r="33" spans="1:2" ht="15.75">
      <c r="A33" s="24" t="s">
        <v>438</v>
      </c>
      <c r="B33" s="24" t="s">
        <v>439</v>
      </c>
    </row>
    <row r="34" spans="1:2" ht="15.75">
      <c r="A34" s="24" t="s">
        <v>438</v>
      </c>
      <c r="B34" s="24" t="s">
        <v>439</v>
      </c>
    </row>
    <row r="35" spans="1:2" ht="15.75">
      <c r="A35" s="24" t="s">
        <v>456</v>
      </c>
      <c r="B35" s="24" t="s">
        <v>457</v>
      </c>
    </row>
    <row r="36" spans="1:2" ht="15.75">
      <c r="A36" s="24" t="s">
        <v>456</v>
      </c>
      <c r="B36" s="24" t="s">
        <v>457</v>
      </c>
    </row>
    <row r="37" spans="1:2" ht="15.75">
      <c r="A37" s="24" t="s">
        <v>456</v>
      </c>
      <c r="B37" s="24" t="s">
        <v>457</v>
      </c>
    </row>
    <row r="38" spans="1:2" ht="15.75">
      <c r="A38" s="24" t="s">
        <v>456</v>
      </c>
      <c r="B38" s="24" t="s">
        <v>457</v>
      </c>
    </row>
    <row r="39" spans="1:2" ht="15.75">
      <c r="A39" s="24" t="s">
        <v>456</v>
      </c>
      <c r="B39" s="24" t="s">
        <v>457</v>
      </c>
    </row>
    <row r="40" spans="1:2" ht="15.75">
      <c r="A40" s="24" t="s">
        <v>456</v>
      </c>
      <c r="B40" s="24" t="s">
        <v>457</v>
      </c>
    </row>
    <row r="41" spans="1:2" ht="15.75">
      <c r="A41" s="24" t="s">
        <v>456</v>
      </c>
      <c r="B41" s="24" t="s">
        <v>457</v>
      </c>
    </row>
    <row r="42" spans="1:2" ht="15.75">
      <c r="A42" s="24" t="s">
        <v>456</v>
      </c>
      <c r="B42" s="24" t="s">
        <v>457</v>
      </c>
    </row>
    <row r="43" spans="1:2" ht="15.75">
      <c r="A43" s="24" t="s">
        <v>456</v>
      </c>
      <c r="B43" s="24" t="s">
        <v>457</v>
      </c>
    </row>
    <row r="44" spans="1:2" ht="15.75">
      <c r="A44" s="24" t="s">
        <v>456</v>
      </c>
      <c r="B44" s="24" t="s">
        <v>457</v>
      </c>
    </row>
    <row r="45" spans="1:2" ht="15.75">
      <c r="A45" s="24" t="s">
        <v>456</v>
      </c>
      <c r="B45" s="24" t="s">
        <v>457</v>
      </c>
    </row>
    <row r="46" spans="1:2" ht="15.75">
      <c r="A46" s="24" t="s">
        <v>456</v>
      </c>
      <c r="B46" s="24" t="s">
        <v>457</v>
      </c>
    </row>
    <row r="47" spans="1:2" ht="15.75">
      <c r="A47" s="24" t="s">
        <v>456</v>
      </c>
      <c r="B47" s="24" t="s">
        <v>457</v>
      </c>
    </row>
    <row r="48" spans="1:2" ht="15.75">
      <c r="A48" s="24" t="s">
        <v>456</v>
      </c>
      <c r="B48" s="24" t="s">
        <v>457</v>
      </c>
    </row>
    <row r="49" spans="1:2" ht="15.75">
      <c r="A49" s="24" t="s">
        <v>460</v>
      </c>
      <c r="B49" s="24" t="s">
        <v>461</v>
      </c>
    </row>
    <row r="50" spans="1:2" ht="15.75">
      <c r="A50" s="24" t="s">
        <v>460</v>
      </c>
      <c r="B50" s="24" t="s">
        <v>461</v>
      </c>
    </row>
    <row r="51" spans="1:2" ht="15.75">
      <c r="A51" s="24" t="s">
        <v>460</v>
      </c>
      <c r="B51" s="24" t="s">
        <v>461</v>
      </c>
    </row>
    <row r="52" spans="1:2" ht="15.75">
      <c r="A52" s="24" t="s">
        <v>460</v>
      </c>
      <c r="B52" s="24" t="s">
        <v>461</v>
      </c>
    </row>
    <row r="53" spans="1:2" ht="15.75">
      <c r="A53" s="24" t="s">
        <v>460</v>
      </c>
      <c r="B53" s="24" t="s">
        <v>461</v>
      </c>
    </row>
    <row r="54" spans="1:2" ht="15.75">
      <c r="A54" s="24" t="s">
        <v>460</v>
      </c>
      <c r="B54" s="24" t="s">
        <v>461</v>
      </c>
    </row>
    <row r="55" spans="1:2" ht="15.75">
      <c r="A55" s="24" t="s">
        <v>460</v>
      </c>
      <c r="B55" s="24" t="s">
        <v>461</v>
      </c>
    </row>
    <row r="56" spans="1:2" ht="15.75">
      <c r="A56" s="24" t="s">
        <v>460</v>
      </c>
      <c r="B56" s="24" t="s">
        <v>461</v>
      </c>
    </row>
    <row r="57" spans="1:2" ht="15.75">
      <c r="A57" s="24" t="s">
        <v>460</v>
      </c>
      <c r="B57" s="24" t="s">
        <v>461</v>
      </c>
    </row>
    <row r="58" spans="1:2" ht="15.75">
      <c r="A58" s="24" t="s">
        <v>460</v>
      </c>
      <c r="B58" s="24" t="s">
        <v>461</v>
      </c>
    </row>
    <row r="59" spans="1:2" ht="15.75">
      <c r="A59" s="24" t="s">
        <v>460</v>
      </c>
      <c r="B59" s="24" t="s">
        <v>461</v>
      </c>
    </row>
    <row r="60" spans="1:2" ht="15.75">
      <c r="A60" s="24" t="s">
        <v>460</v>
      </c>
      <c r="B60" s="24" t="s">
        <v>461</v>
      </c>
    </row>
    <row r="61" spans="1:2" ht="15.75">
      <c r="A61" s="24" t="s">
        <v>460</v>
      </c>
      <c r="B61" s="24" t="s">
        <v>461</v>
      </c>
    </row>
    <row r="62" spans="1:2" ht="15.75">
      <c r="A62" s="24" t="s">
        <v>460</v>
      </c>
      <c r="B62" s="24" t="s">
        <v>461</v>
      </c>
    </row>
    <row r="63" spans="1:2" ht="15.75">
      <c r="A63" s="24" t="s">
        <v>460</v>
      </c>
      <c r="B63" s="24" t="s">
        <v>461</v>
      </c>
    </row>
    <row r="64" spans="1:2" ht="15.75">
      <c r="A64" s="24" t="s">
        <v>470</v>
      </c>
      <c r="B64" s="24" t="s">
        <v>471</v>
      </c>
    </row>
    <row r="65" spans="1:2" ht="15.75">
      <c r="A65" s="24" t="s">
        <v>470</v>
      </c>
      <c r="B65" s="24" t="s">
        <v>471</v>
      </c>
    </row>
    <row r="66" spans="1:2" ht="15.75">
      <c r="A66" s="24" t="s">
        <v>470</v>
      </c>
      <c r="B66" s="24" t="s">
        <v>471</v>
      </c>
    </row>
    <row r="67" spans="1:2" ht="15.75">
      <c r="A67" s="24" t="s">
        <v>470</v>
      </c>
      <c r="B67" s="24" t="s">
        <v>471</v>
      </c>
    </row>
    <row r="68" spans="1:2" ht="15.75">
      <c r="A68" s="24" t="s">
        <v>470</v>
      </c>
      <c r="B68" s="24" t="s">
        <v>471</v>
      </c>
    </row>
    <row r="69" spans="1:2" ht="15.75">
      <c r="A69" s="24" t="s">
        <v>470</v>
      </c>
      <c r="B69" s="24" t="s">
        <v>471</v>
      </c>
    </row>
    <row r="70" spans="1:2" ht="15.75">
      <c r="A70" s="24" t="s">
        <v>470</v>
      </c>
      <c r="B70" s="24" t="s">
        <v>471</v>
      </c>
    </row>
    <row r="71" spans="1:2" ht="15.75">
      <c r="A71" s="24" t="s">
        <v>470</v>
      </c>
      <c r="B71" s="24" t="s">
        <v>471</v>
      </c>
    </row>
    <row r="72" spans="1:2" ht="15.75">
      <c r="A72" s="24" t="s">
        <v>470</v>
      </c>
      <c r="B72" s="24" t="s">
        <v>471</v>
      </c>
    </row>
    <row r="73" spans="1:2" ht="15.75">
      <c r="A73" s="24" t="s">
        <v>470</v>
      </c>
      <c r="B73" s="24" t="s">
        <v>471</v>
      </c>
    </row>
    <row r="74" spans="1:2" ht="15.75">
      <c r="A74" s="24" t="s">
        <v>470</v>
      </c>
      <c r="B74" s="24" t="s">
        <v>471</v>
      </c>
    </row>
    <row r="75" spans="1:2" ht="15.75">
      <c r="A75" s="24" t="s">
        <v>470</v>
      </c>
      <c r="B75" s="24" t="s">
        <v>471</v>
      </c>
    </row>
    <row r="76" spans="1:2" ht="15.75">
      <c r="A76" s="24" t="s">
        <v>470</v>
      </c>
      <c r="B76" s="24" t="s">
        <v>471</v>
      </c>
    </row>
    <row r="77" spans="1:2" ht="15.75">
      <c r="A77" s="24" t="s">
        <v>470</v>
      </c>
      <c r="B77" s="24" t="s">
        <v>471</v>
      </c>
    </row>
    <row r="78" spans="1:2" ht="15.75">
      <c r="A78" s="24" t="s">
        <v>470</v>
      </c>
      <c r="B78" s="24" t="s">
        <v>471</v>
      </c>
    </row>
    <row r="79" spans="1:2" ht="15.75">
      <c r="A79" s="24" t="s">
        <v>470</v>
      </c>
      <c r="B79" s="24" t="s">
        <v>471</v>
      </c>
    </row>
    <row r="80" spans="1:2" ht="15.75">
      <c r="A80" s="24" t="s">
        <v>470</v>
      </c>
      <c r="B80" s="24" t="s">
        <v>471</v>
      </c>
    </row>
    <row r="81" spans="1:2" ht="15.75">
      <c r="A81" s="24" t="s">
        <v>470</v>
      </c>
      <c r="B81" s="24" t="s">
        <v>471</v>
      </c>
    </row>
    <row r="82" spans="1:2" ht="15.75">
      <c r="A82" s="24" t="s">
        <v>474</v>
      </c>
      <c r="B82" s="24" t="s">
        <v>475</v>
      </c>
    </row>
    <row r="83" spans="1:2" ht="15.75">
      <c r="A83" s="24" t="s">
        <v>474</v>
      </c>
      <c r="B83" s="24" t="s">
        <v>475</v>
      </c>
    </row>
    <row r="84" spans="1:2" ht="15.75">
      <c r="A84" s="24" t="s">
        <v>474</v>
      </c>
      <c r="B84" s="24" t="s">
        <v>475</v>
      </c>
    </row>
    <row r="85" spans="1:2" ht="15.75">
      <c r="A85" s="24" t="s">
        <v>474</v>
      </c>
      <c r="B85" s="24" t="s">
        <v>475</v>
      </c>
    </row>
    <row r="86" spans="1:2" ht="15.75">
      <c r="A86" s="24" t="s">
        <v>474</v>
      </c>
      <c r="B86" s="24" t="s">
        <v>475</v>
      </c>
    </row>
    <row r="87" spans="1:2" ht="15.75">
      <c r="A87" s="24" t="s">
        <v>474</v>
      </c>
      <c r="B87" s="24" t="s">
        <v>475</v>
      </c>
    </row>
    <row r="88" spans="1:2" ht="15.75">
      <c r="A88" s="24" t="s">
        <v>474</v>
      </c>
      <c r="B88" s="24" t="s">
        <v>475</v>
      </c>
    </row>
    <row r="89" spans="1:2" ht="15.75">
      <c r="A89" s="24" t="s">
        <v>474</v>
      </c>
      <c r="B89" s="24" t="s">
        <v>475</v>
      </c>
    </row>
    <row r="90" spans="1:2" ht="15.75">
      <c r="A90" s="24" t="s">
        <v>474</v>
      </c>
      <c r="B90" s="24" t="s">
        <v>475</v>
      </c>
    </row>
    <row r="91" spans="1:2" ht="15.75">
      <c r="A91" s="24" t="s">
        <v>474</v>
      </c>
      <c r="B91" s="24" t="s">
        <v>475</v>
      </c>
    </row>
    <row r="92" spans="1:2" ht="15.75">
      <c r="A92" s="24" t="s">
        <v>474</v>
      </c>
      <c r="B92" s="24" t="s">
        <v>475</v>
      </c>
    </row>
    <row r="93" spans="1:2" ht="15.75">
      <c r="A93" s="24" t="s">
        <v>474</v>
      </c>
      <c r="B93" s="24" t="s">
        <v>475</v>
      </c>
    </row>
    <row r="94" spans="1:2" ht="15.75">
      <c r="A94" s="24" t="s">
        <v>474</v>
      </c>
      <c r="B94" s="24" t="s">
        <v>475</v>
      </c>
    </row>
    <row r="95" spans="1:2" ht="15.75">
      <c r="A95" s="24" t="s">
        <v>474</v>
      </c>
      <c r="B95" s="24" t="s">
        <v>475</v>
      </c>
    </row>
    <row r="96" spans="1:2" ht="15.75">
      <c r="A96" s="24" t="s">
        <v>474</v>
      </c>
      <c r="B96" s="24" t="s">
        <v>475</v>
      </c>
    </row>
    <row r="97" spans="1:2" ht="15.75">
      <c r="A97" s="24" t="s">
        <v>474</v>
      </c>
      <c r="B97" s="24" t="s">
        <v>475</v>
      </c>
    </row>
    <row r="98" spans="1:2" ht="15.75">
      <c r="A98" s="24" t="s">
        <v>480</v>
      </c>
      <c r="B98" s="24" t="s">
        <v>481</v>
      </c>
    </row>
    <row r="99" spans="1:2" ht="15.75">
      <c r="A99" s="24" t="s">
        <v>480</v>
      </c>
      <c r="B99" s="24" t="s">
        <v>481</v>
      </c>
    </row>
    <row r="100" spans="1:2" ht="15.75">
      <c r="A100" s="24" t="s">
        <v>480</v>
      </c>
      <c r="B100" s="24" t="s">
        <v>481</v>
      </c>
    </row>
    <row r="101" spans="1:2" ht="15.75">
      <c r="A101" s="24" t="s">
        <v>480</v>
      </c>
      <c r="B101" s="24" t="s">
        <v>481</v>
      </c>
    </row>
    <row r="102" spans="1:2" ht="15.75">
      <c r="A102" s="24" t="s">
        <v>480</v>
      </c>
      <c r="B102" s="24" t="s">
        <v>481</v>
      </c>
    </row>
    <row r="103" spans="1:2" ht="15.75">
      <c r="A103" s="24" t="s">
        <v>480</v>
      </c>
      <c r="B103" s="24" t="s">
        <v>481</v>
      </c>
    </row>
    <row r="104" spans="1:2" ht="15.75">
      <c r="A104" s="24" t="s">
        <v>480</v>
      </c>
      <c r="B104" s="24" t="s">
        <v>481</v>
      </c>
    </row>
    <row r="105" spans="1:2" ht="15.75">
      <c r="A105" s="24" t="s">
        <v>480</v>
      </c>
      <c r="B105" s="24" t="s">
        <v>481</v>
      </c>
    </row>
    <row r="106" spans="1:2" ht="15.75">
      <c r="A106" s="24" t="s">
        <v>480</v>
      </c>
      <c r="B106" s="24" t="s">
        <v>481</v>
      </c>
    </row>
    <row r="107" spans="1:2" ht="15.75">
      <c r="A107" s="24" t="s">
        <v>480</v>
      </c>
      <c r="B107" s="24" t="s">
        <v>481</v>
      </c>
    </row>
    <row r="108" spans="1:2" ht="15.75">
      <c r="A108" s="24" t="s">
        <v>480</v>
      </c>
      <c r="B108" s="24" t="s">
        <v>481</v>
      </c>
    </row>
    <row r="109" spans="1:2" ht="15.75">
      <c r="A109" s="24" t="s">
        <v>480</v>
      </c>
      <c r="B109" s="24" t="s">
        <v>481</v>
      </c>
    </row>
    <row r="110" spans="1:2" ht="15.75">
      <c r="A110" s="24" t="s">
        <v>480</v>
      </c>
      <c r="B110" s="24" t="s">
        <v>481</v>
      </c>
    </row>
    <row r="111" spans="1:2" ht="15.75">
      <c r="A111" s="24" t="s">
        <v>480</v>
      </c>
      <c r="B111" s="24" t="s">
        <v>481</v>
      </c>
    </row>
    <row r="112" spans="1:2" ht="15.75">
      <c r="A112" s="24" t="s">
        <v>480</v>
      </c>
      <c r="B112" s="24" t="s">
        <v>481</v>
      </c>
    </row>
    <row r="113" spans="1:2" ht="15.75">
      <c r="A113" s="24" t="s">
        <v>480</v>
      </c>
      <c r="B113" s="24" t="s">
        <v>481</v>
      </c>
    </row>
    <row r="114" spans="1:2" ht="15.75">
      <c r="A114" s="24" t="s">
        <v>480</v>
      </c>
      <c r="B114" s="24" t="s">
        <v>481</v>
      </c>
    </row>
    <row r="115" spans="1:2" ht="15.75">
      <c r="A115" s="24" t="s">
        <v>480</v>
      </c>
      <c r="B115" s="24" t="s">
        <v>481</v>
      </c>
    </row>
    <row r="116" spans="1:2" ht="15.75">
      <c r="A116" s="24" t="s">
        <v>480</v>
      </c>
      <c r="B116" s="24" t="s">
        <v>481</v>
      </c>
    </row>
    <row r="117" spans="1:2" ht="15.75">
      <c r="A117" s="24" t="s">
        <v>480</v>
      </c>
      <c r="B117" s="24" t="s">
        <v>481</v>
      </c>
    </row>
    <row r="118" spans="1:2" ht="15.75">
      <c r="A118" s="24" t="s">
        <v>480</v>
      </c>
      <c r="B118" s="24" t="s">
        <v>481</v>
      </c>
    </row>
    <row r="119" spans="1:2" ht="15.75">
      <c r="A119" s="24" t="s">
        <v>480</v>
      </c>
      <c r="B119" s="24" t="s">
        <v>481</v>
      </c>
    </row>
    <row r="120" spans="1:2" ht="15.75">
      <c r="A120" s="24" t="s">
        <v>480</v>
      </c>
      <c r="B120" s="24" t="s">
        <v>481</v>
      </c>
    </row>
    <row r="121" spans="1:2" ht="15.75">
      <c r="A121" s="24" t="s">
        <v>480</v>
      </c>
      <c r="B121" s="24" t="s">
        <v>481</v>
      </c>
    </row>
    <row r="122" spans="1:2" ht="15.75">
      <c r="A122" s="24" t="s">
        <v>480</v>
      </c>
      <c r="B122" s="24" t="s">
        <v>481</v>
      </c>
    </row>
    <row r="123" spans="1:2" ht="15.75">
      <c r="A123" s="24" t="s">
        <v>480</v>
      </c>
      <c r="B123" s="24" t="s">
        <v>481</v>
      </c>
    </row>
    <row r="124" spans="1:2" ht="15.75">
      <c r="A124" s="24" t="s">
        <v>480</v>
      </c>
      <c r="B124" s="24" t="s">
        <v>481</v>
      </c>
    </row>
    <row r="125" spans="1:2" ht="15.75">
      <c r="A125" s="24" t="s">
        <v>480</v>
      </c>
      <c r="B125" s="24" t="s">
        <v>481</v>
      </c>
    </row>
    <row r="126" spans="1:2" ht="15.75">
      <c r="A126" s="24" t="s">
        <v>480</v>
      </c>
      <c r="B126" s="24" t="s">
        <v>481</v>
      </c>
    </row>
    <row r="127" spans="1:2" ht="15.75">
      <c r="A127" s="24" t="s">
        <v>480</v>
      </c>
      <c r="B127" s="24" t="s">
        <v>481</v>
      </c>
    </row>
    <row r="128" spans="1:2" ht="15.75">
      <c r="A128" s="24" t="s">
        <v>480</v>
      </c>
      <c r="B128" s="24" t="s">
        <v>481</v>
      </c>
    </row>
    <row r="129" spans="1:2" ht="15.75">
      <c r="A129" s="24" t="s">
        <v>480</v>
      </c>
      <c r="B129" s="24" t="s">
        <v>481</v>
      </c>
    </row>
    <row r="130" spans="1:2" ht="15.75">
      <c r="A130" s="24" t="s">
        <v>480</v>
      </c>
      <c r="B130" s="24" t="s">
        <v>481</v>
      </c>
    </row>
    <row r="131" spans="1:2" ht="15.75">
      <c r="A131" s="24" t="s">
        <v>480</v>
      </c>
      <c r="B131" s="24" t="s">
        <v>481</v>
      </c>
    </row>
    <row r="132" spans="1:2" ht="15.75">
      <c r="A132" s="24" t="s">
        <v>480</v>
      </c>
      <c r="B132" s="24" t="s">
        <v>481</v>
      </c>
    </row>
    <row r="133" spans="1:2" ht="15.75">
      <c r="A133" s="24" t="s">
        <v>480</v>
      </c>
      <c r="B133" s="24" t="s">
        <v>481</v>
      </c>
    </row>
    <row r="134" spans="1:2" ht="15.75">
      <c r="A134" s="24" t="s">
        <v>480</v>
      </c>
      <c r="B134" s="24" t="s">
        <v>481</v>
      </c>
    </row>
    <row r="135" spans="1:2" ht="15.75">
      <c r="A135" s="24" t="s">
        <v>480</v>
      </c>
      <c r="B135" s="24" t="s">
        <v>481</v>
      </c>
    </row>
    <row r="136" spans="1:2" ht="15.75">
      <c r="A136" s="24" t="s">
        <v>480</v>
      </c>
      <c r="B136" s="24" t="s">
        <v>481</v>
      </c>
    </row>
    <row r="137" spans="1:2" ht="15.75">
      <c r="A137" s="24" t="s">
        <v>480</v>
      </c>
      <c r="B137" s="24" t="s">
        <v>481</v>
      </c>
    </row>
    <row r="138" spans="1:2" ht="15.75">
      <c r="A138" s="24" t="s">
        <v>480</v>
      </c>
      <c r="B138" s="24" t="s">
        <v>481</v>
      </c>
    </row>
    <row r="139" spans="1:2" ht="15.75">
      <c r="A139" s="24" t="s">
        <v>480</v>
      </c>
      <c r="B139" s="24" t="s">
        <v>481</v>
      </c>
    </row>
    <row r="140" spans="1:2" ht="15.75">
      <c r="A140" s="24" t="s">
        <v>480</v>
      </c>
      <c r="B140" s="24" t="s">
        <v>481</v>
      </c>
    </row>
    <row r="141" spans="1:2" ht="15.75">
      <c r="A141" s="24" t="s">
        <v>480</v>
      </c>
      <c r="B141" s="24" t="s">
        <v>481</v>
      </c>
    </row>
    <row r="142" spans="1:2" ht="15.75">
      <c r="A142" s="24" t="s">
        <v>480</v>
      </c>
      <c r="B142" s="24" t="s">
        <v>481</v>
      </c>
    </row>
    <row r="143" spans="1:2" ht="15.75">
      <c r="A143" s="24" t="s">
        <v>480</v>
      </c>
      <c r="B143" s="24" t="s">
        <v>481</v>
      </c>
    </row>
    <row r="144" spans="1:2" ht="15.75">
      <c r="A144" s="24" t="s">
        <v>480</v>
      </c>
      <c r="B144" s="24" t="s">
        <v>481</v>
      </c>
    </row>
    <row r="145" spans="1:2" ht="15.75">
      <c r="A145" s="24" t="s">
        <v>480</v>
      </c>
      <c r="B145" s="24" t="s">
        <v>481</v>
      </c>
    </row>
    <row r="146" spans="1:2" ht="15.75">
      <c r="A146" s="24" t="s">
        <v>480</v>
      </c>
      <c r="B146" s="24" t="s">
        <v>481</v>
      </c>
    </row>
    <row r="147" spans="1:2" ht="15.75">
      <c r="A147" s="24" t="s">
        <v>480</v>
      </c>
      <c r="B147" s="24" t="s">
        <v>481</v>
      </c>
    </row>
    <row r="148" spans="1:2" ht="15.75">
      <c r="A148" s="24" t="s">
        <v>480</v>
      </c>
      <c r="B148" s="24" t="s">
        <v>481</v>
      </c>
    </row>
    <row r="149" spans="1:2" ht="15.75">
      <c r="A149" s="24" t="s">
        <v>550</v>
      </c>
      <c r="B149" s="24" t="s">
        <v>551</v>
      </c>
    </row>
    <row r="150" spans="1:2" ht="15.75">
      <c r="A150" s="24" t="s">
        <v>550</v>
      </c>
      <c r="B150" s="24" t="s">
        <v>551</v>
      </c>
    </row>
    <row r="151" spans="1:2" ht="15.75">
      <c r="A151" s="24" t="s">
        <v>550</v>
      </c>
      <c r="B151" s="24" t="s">
        <v>551</v>
      </c>
    </row>
    <row r="152" spans="1:2" ht="15.75">
      <c r="A152" s="24" t="s">
        <v>550</v>
      </c>
      <c r="B152" s="24" t="s">
        <v>551</v>
      </c>
    </row>
    <row r="153" spans="1:2" ht="15.75">
      <c r="A153" s="24" t="s">
        <v>550</v>
      </c>
      <c r="B153" s="24" t="s">
        <v>551</v>
      </c>
    </row>
    <row r="154" spans="1:2" ht="15.75">
      <c r="A154" s="24" t="s">
        <v>550</v>
      </c>
      <c r="B154" s="24" t="s">
        <v>551</v>
      </c>
    </row>
    <row r="155" spans="1:2" ht="15.75">
      <c r="A155" s="24" t="s">
        <v>550</v>
      </c>
      <c r="B155" s="24" t="s">
        <v>551</v>
      </c>
    </row>
    <row r="156" spans="1:2" ht="15.75">
      <c r="A156" s="24" t="s">
        <v>550</v>
      </c>
      <c r="B156" s="24" t="s">
        <v>551</v>
      </c>
    </row>
    <row r="157" spans="1:2" ht="15.75">
      <c r="A157" s="24" t="s">
        <v>550</v>
      </c>
      <c r="B157" s="24" t="s">
        <v>551</v>
      </c>
    </row>
    <row r="158" spans="1:2" ht="15.75">
      <c r="A158" s="24" t="s">
        <v>550</v>
      </c>
      <c r="B158" s="24" t="s">
        <v>551</v>
      </c>
    </row>
    <row r="159" spans="1:2" ht="15.75">
      <c r="A159" s="24" t="s">
        <v>550</v>
      </c>
      <c r="B159" s="24" t="s">
        <v>551</v>
      </c>
    </row>
    <row r="160" spans="1:2" ht="15.75">
      <c r="A160" s="24" t="s">
        <v>550</v>
      </c>
      <c r="B160" s="24" t="s">
        <v>551</v>
      </c>
    </row>
    <row r="161" spans="1:2" ht="15.75">
      <c r="A161" s="24" t="s">
        <v>550</v>
      </c>
      <c r="B161" s="24" t="s">
        <v>551</v>
      </c>
    </row>
    <row r="162" spans="1:2" ht="15.75">
      <c r="A162" s="24" t="s">
        <v>550</v>
      </c>
      <c r="B162" s="24" t="s">
        <v>551</v>
      </c>
    </row>
    <row r="163" spans="1:2" ht="15.75">
      <c r="A163" s="24" t="s">
        <v>550</v>
      </c>
      <c r="B163" s="24" t="s">
        <v>551</v>
      </c>
    </row>
    <row r="164" spans="1:2" ht="15.75">
      <c r="A164" s="24" t="s">
        <v>550</v>
      </c>
      <c r="B164" s="24" t="s">
        <v>551</v>
      </c>
    </row>
    <row r="165" spans="1:2" ht="15.75">
      <c r="A165" s="24" t="s">
        <v>550</v>
      </c>
      <c r="B165" s="24" t="s">
        <v>551</v>
      </c>
    </row>
    <row r="166" spans="1:2" ht="15.75">
      <c r="A166" s="24" t="s">
        <v>552</v>
      </c>
      <c r="B166" s="24" t="s">
        <v>553</v>
      </c>
    </row>
    <row r="167" spans="1:2" ht="15.75">
      <c r="A167" s="24" t="s">
        <v>552</v>
      </c>
      <c r="B167" s="24" t="s">
        <v>553</v>
      </c>
    </row>
    <row r="168" spans="1:2" ht="15.75">
      <c r="A168" s="24" t="s">
        <v>552</v>
      </c>
      <c r="B168" s="24" t="s">
        <v>553</v>
      </c>
    </row>
    <row r="169" spans="1:2" ht="15.75">
      <c r="A169" s="24" t="s">
        <v>552</v>
      </c>
      <c r="B169" s="24" t="s">
        <v>553</v>
      </c>
    </row>
    <row r="170" spans="1:2" ht="15.75">
      <c r="A170" s="24" t="s">
        <v>552</v>
      </c>
      <c r="B170" s="24" t="s">
        <v>553</v>
      </c>
    </row>
    <row r="171" spans="1:2" ht="15.75">
      <c r="A171" s="24" t="s">
        <v>556</v>
      </c>
      <c r="B171" s="24" t="s">
        <v>557</v>
      </c>
    </row>
    <row r="172" spans="1:2" ht="15.75">
      <c r="A172" s="24" t="s">
        <v>556</v>
      </c>
      <c r="B172" s="24" t="s">
        <v>557</v>
      </c>
    </row>
    <row r="173" spans="1:2" ht="15.75">
      <c r="A173" s="24" t="s">
        <v>556</v>
      </c>
      <c r="B173" s="24" t="s">
        <v>557</v>
      </c>
    </row>
    <row r="174" spans="1:2" ht="15.75">
      <c r="A174" s="24" t="s">
        <v>556</v>
      </c>
      <c r="B174" s="24" t="s">
        <v>557</v>
      </c>
    </row>
    <row r="175" spans="1:2" ht="15.75">
      <c r="A175" s="24" t="s">
        <v>556</v>
      </c>
      <c r="B175" s="24" t="s">
        <v>557</v>
      </c>
    </row>
    <row r="176" spans="1:2" ht="15.75">
      <c r="A176" s="24" t="s">
        <v>556</v>
      </c>
      <c r="B176" s="24" t="s">
        <v>557</v>
      </c>
    </row>
    <row r="177" spans="1:2" ht="15.75">
      <c r="A177" s="24" t="s">
        <v>556</v>
      </c>
      <c r="B177" s="24" t="s">
        <v>557</v>
      </c>
    </row>
    <row r="178" spans="1:2" ht="15.75">
      <c r="A178" s="24" t="s">
        <v>556</v>
      </c>
      <c r="B178" s="24" t="s">
        <v>557</v>
      </c>
    </row>
    <row r="179" spans="1:2" ht="15.75">
      <c r="A179" s="24" t="s">
        <v>556</v>
      </c>
      <c r="B179" s="24" t="s">
        <v>557</v>
      </c>
    </row>
    <row r="180" spans="1:2" ht="15.75">
      <c r="A180" s="24" t="s">
        <v>556</v>
      </c>
      <c r="B180" s="24" t="s">
        <v>557</v>
      </c>
    </row>
    <row r="181" spans="1:2" ht="15.75">
      <c r="A181" s="24" t="s">
        <v>556</v>
      </c>
      <c r="B181" s="24" t="s">
        <v>557</v>
      </c>
    </row>
    <row r="182" spans="1:2" ht="15.75">
      <c r="A182" s="24" t="s">
        <v>556</v>
      </c>
      <c r="B182" s="24" t="s">
        <v>557</v>
      </c>
    </row>
    <row r="183" spans="1:2" ht="15.75">
      <c r="A183" s="24" t="s">
        <v>556</v>
      </c>
      <c r="B183" s="24" t="s">
        <v>557</v>
      </c>
    </row>
    <row r="184" spans="1:2" ht="15.75">
      <c r="A184" s="24" t="s">
        <v>556</v>
      </c>
      <c r="B184" s="24" t="s">
        <v>557</v>
      </c>
    </row>
    <row r="185" spans="1:2" ht="15.75">
      <c r="A185" s="24" t="s">
        <v>556</v>
      </c>
      <c r="B185" s="24" t="s">
        <v>557</v>
      </c>
    </row>
    <row r="186" spans="1:2" ht="15.75">
      <c r="A186" s="24" t="s">
        <v>556</v>
      </c>
      <c r="B186" s="24" t="s">
        <v>557</v>
      </c>
    </row>
    <row r="187" spans="1:2" ht="15.75">
      <c r="A187" s="24" t="s">
        <v>556</v>
      </c>
      <c r="B187" s="24" t="s">
        <v>557</v>
      </c>
    </row>
    <row r="188" spans="1:2" ht="15.75">
      <c r="A188" s="24" t="s">
        <v>556</v>
      </c>
      <c r="B188" s="24" t="s">
        <v>557</v>
      </c>
    </row>
    <row r="189" spans="1:2" ht="15.75">
      <c r="A189" s="24" t="s">
        <v>556</v>
      </c>
      <c r="B189" s="24" t="s">
        <v>557</v>
      </c>
    </row>
    <row r="190" spans="1:2" ht="15.75">
      <c r="A190" s="24" t="s">
        <v>580</v>
      </c>
      <c r="B190" s="24" t="s">
        <v>581</v>
      </c>
    </row>
    <row r="191" spans="1:2" ht="15.75">
      <c r="A191" s="24" t="s">
        <v>580</v>
      </c>
      <c r="B191" s="24" t="s">
        <v>581</v>
      </c>
    </row>
    <row r="192" spans="1:2" ht="15.75">
      <c r="A192" s="24" t="s">
        <v>580</v>
      </c>
      <c r="B192" s="24" t="s">
        <v>581</v>
      </c>
    </row>
    <row r="193" spans="1:2" ht="15.75">
      <c r="A193" s="24" t="s">
        <v>580</v>
      </c>
      <c r="B193" s="24" t="s">
        <v>581</v>
      </c>
    </row>
    <row r="194" spans="1:2" ht="15.75">
      <c r="A194" s="24" t="s">
        <v>580</v>
      </c>
      <c r="B194" s="24" t="s">
        <v>581</v>
      </c>
    </row>
    <row r="195" spans="1:2" ht="15.75">
      <c r="A195" s="24" t="s">
        <v>580</v>
      </c>
      <c r="B195" s="24" t="s">
        <v>581</v>
      </c>
    </row>
    <row r="196" spans="1:2" ht="15.75">
      <c r="A196" s="24" t="s">
        <v>580</v>
      </c>
      <c r="B196" s="24" t="s">
        <v>581</v>
      </c>
    </row>
    <row r="197" spans="1:2" ht="15.75">
      <c r="A197" s="24" t="s">
        <v>580</v>
      </c>
      <c r="B197" s="24" t="s">
        <v>581</v>
      </c>
    </row>
    <row r="198" spans="1:2" ht="15.75">
      <c r="A198" s="24" t="s">
        <v>589</v>
      </c>
      <c r="B198" s="24" t="s">
        <v>590</v>
      </c>
    </row>
    <row r="199" spans="1:2" ht="15.75">
      <c r="A199" s="24" t="s">
        <v>589</v>
      </c>
      <c r="B199" s="24" t="s">
        <v>590</v>
      </c>
    </row>
    <row r="200" spans="1:2" ht="15.75">
      <c r="A200" s="24" t="s">
        <v>589</v>
      </c>
      <c r="B200" s="24" t="s">
        <v>590</v>
      </c>
    </row>
    <row r="201" spans="1:2" ht="15.75">
      <c r="A201" s="24" t="s">
        <v>589</v>
      </c>
      <c r="B201" s="24" t="s">
        <v>590</v>
      </c>
    </row>
    <row r="202" spans="1:2" ht="15.75">
      <c r="A202" s="24" t="s">
        <v>589</v>
      </c>
      <c r="B202" s="24" t="s">
        <v>590</v>
      </c>
    </row>
    <row r="203" spans="1:2" ht="15.75">
      <c r="A203" s="24" t="s">
        <v>589</v>
      </c>
      <c r="B203" s="24" t="s">
        <v>590</v>
      </c>
    </row>
    <row r="204" spans="1:2" ht="15.75">
      <c r="A204" s="24" t="s">
        <v>595</v>
      </c>
      <c r="B204" s="24" t="s">
        <v>596</v>
      </c>
    </row>
    <row r="205" spans="1:2" ht="15.75">
      <c r="A205" s="24" t="s">
        <v>595</v>
      </c>
      <c r="B205" s="24" t="s">
        <v>596</v>
      </c>
    </row>
    <row r="206" spans="1:2" ht="15.75">
      <c r="A206" s="24" t="s">
        <v>595</v>
      </c>
      <c r="B206" s="24" t="s">
        <v>596</v>
      </c>
    </row>
    <row r="207" spans="1:2" ht="15.75">
      <c r="A207" s="24" t="s">
        <v>595</v>
      </c>
      <c r="B207" s="24" t="s">
        <v>596</v>
      </c>
    </row>
    <row r="208" spans="1:2" ht="15.75">
      <c r="A208" s="24" t="s">
        <v>595</v>
      </c>
      <c r="B208" s="24" t="s">
        <v>596</v>
      </c>
    </row>
    <row r="209" spans="1:2" ht="15.75">
      <c r="A209" s="24" t="s">
        <v>595</v>
      </c>
      <c r="B209" s="24" t="s">
        <v>596</v>
      </c>
    </row>
    <row r="210" spans="1:2" ht="15.75">
      <c r="A210" s="24" t="s">
        <v>595</v>
      </c>
      <c r="B210" s="24" t="s">
        <v>596</v>
      </c>
    </row>
    <row r="211" spans="1:2" ht="15.75">
      <c r="A211" s="24" t="s">
        <v>595</v>
      </c>
      <c r="B211" s="24" t="s">
        <v>596</v>
      </c>
    </row>
    <row r="212" spans="1:2" ht="15.75">
      <c r="A212" s="24" t="s">
        <v>595</v>
      </c>
      <c r="B212" s="24" t="s">
        <v>596</v>
      </c>
    </row>
    <row r="213" spans="1:2" ht="15.75">
      <c r="A213" s="24" t="s">
        <v>595</v>
      </c>
      <c r="B213" s="24" t="s">
        <v>596</v>
      </c>
    </row>
    <row r="214" spans="1:2" ht="15.75">
      <c r="A214" s="24" t="s">
        <v>595</v>
      </c>
      <c r="B214" s="24" t="s">
        <v>596</v>
      </c>
    </row>
    <row r="215" spans="1:2" ht="15.75">
      <c r="A215" s="24" t="s">
        <v>595</v>
      </c>
      <c r="B215" s="24" t="s">
        <v>596</v>
      </c>
    </row>
    <row r="216" spans="1:2" ht="15.75">
      <c r="A216" s="24" t="s">
        <v>595</v>
      </c>
      <c r="B216" s="24" t="s">
        <v>596</v>
      </c>
    </row>
    <row r="217" spans="1:2" ht="15.75">
      <c r="A217" s="24" t="s">
        <v>595</v>
      </c>
      <c r="B217" s="24" t="s">
        <v>596</v>
      </c>
    </row>
    <row r="218" spans="1:2" ht="15.75">
      <c r="A218" s="24" t="s">
        <v>608</v>
      </c>
      <c r="B218" s="24" t="s">
        <v>609</v>
      </c>
    </row>
    <row r="219" spans="1:2" ht="15.75">
      <c r="A219" s="24" t="s">
        <v>608</v>
      </c>
      <c r="B219" s="24" t="s">
        <v>609</v>
      </c>
    </row>
    <row r="220" spans="1:2" ht="15.75">
      <c r="A220" s="24" t="s">
        <v>608</v>
      </c>
      <c r="B220" s="24" t="s">
        <v>609</v>
      </c>
    </row>
    <row r="221" spans="1:2" ht="15.75">
      <c r="A221" s="24" t="s">
        <v>608</v>
      </c>
      <c r="B221" s="24" t="s">
        <v>609</v>
      </c>
    </row>
    <row r="222" spans="1:2" ht="15.75">
      <c r="A222" s="24" t="s">
        <v>608</v>
      </c>
      <c r="B222" s="24" t="s">
        <v>609</v>
      </c>
    </row>
    <row r="223" spans="1:2" ht="15.75">
      <c r="A223" s="24" t="s">
        <v>608</v>
      </c>
      <c r="B223" s="24" t="s">
        <v>609</v>
      </c>
    </row>
    <row r="224" spans="1:2" ht="15.75">
      <c r="A224" s="24" t="s">
        <v>608</v>
      </c>
      <c r="B224" s="24" t="s">
        <v>609</v>
      </c>
    </row>
    <row r="225" spans="1:2" ht="15.75">
      <c r="A225" s="24" t="s">
        <v>608</v>
      </c>
      <c r="B225" s="24" t="s">
        <v>609</v>
      </c>
    </row>
    <row r="226" spans="1:2" ht="15.75">
      <c r="A226" s="24" t="s">
        <v>608</v>
      </c>
      <c r="B226" s="24" t="s">
        <v>609</v>
      </c>
    </row>
    <row r="227" spans="1:2" ht="15.75">
      <c r="A227" s="24" t="s">
        <v>608</v>
      </c>
      <c r="B227" s="24" t="s">
        <v>609</v>
      </c>
    </row>
    <row r="228" spans="1:2" ht="15.75">
      <c r="A228" s="24" t="s">
        <v>608</v>
      </c>
      <c r="B228" s="24" t="s">
        <v>609</v>
      </c>
    </row>
    <row r="229" spans="1:2" ht="15.75">
      <c r="A229" s="24" t="s">
        <v>608</v>
      </c>
      <c r="B229" s="24" t="s">
        <v>609</v>
      </c>
    </row>
    <row r="230" spans="1:2" ht="15.75">
      <c r="A230" s="24" t="s">
        <v>608</v>
      </c>
      <c r="B230" s="24" t="s">
        <v>609</v>
      </c>
    </row>
    <row r="231" spans="1:2" ht="15.75">
      <c r="A231" s="24" t="s">
        <v>608</v>
      </c>
      <c r="B231" s="24" t="s">
        <v>609</v>
      </c>
    </row>
    <row r="232" spans="1:2" ht="15.75">
      <c r="A232" s="24" t="s">
        <v>608</v>
      </c>
      <c r="B232" s="24" t="s">
        <v>609</v>
      </c>
    </row>
    <row r="233" spans="1:2" ht="15.75">
      <c r="A233" s="24" t="s">
        <v>608</v>
      </c>
      <c r="B233" s="24" t="s">
        <v>609</v>
      </c>
    </row>
    <row r="234" spans="1:2" ht="15.75">
      <c r="A234" s="24" t="s">
        <v>608</v>
      </c>
      <c r="B234" s="24" t="s">
        <v>609</v>
      </c>
    </row>
    <row r="235" spans="1:2" ht="15.75">
      <c r="A235" s="24" t="s">
        <v>608</v>
      </c>
      <c r="B235" s="24" t="s">
        <v>609</v>
      </c>
    </row>
    <row r="236" spans="1:2" ht="15.75">
      <c r="A236" s="24" t="s">
        <v>608</v>
      </c>
      <c r="B236" s="24" t="s">
        <v>609</v>
      </c>
    </row>
    <row r="237" spans="1:2" ht="15.75">
      <c r="A237" s="24" t="s">
        <v>608</v>
      </c>
      <c r="B237" s="24" t="s">
        <v>609</v>
      </c>
    </row>
    <row r="238" spans="1:2" ht="15.75">
      <c r="A238" s="24" t="s">
        <v>608</v>
      </c>
      <c r="B238" s="24" t="s">
        <v>609</v>
      </c>
    </row>
    <row r="239" spans="1:2" ht="15.75">
      <c r="A239" s="24" t="s">
        <v>608</v>
      </c>
      <c r="B239" s="24" t="s">
        <v>609</v>
      </c>
    </row>
    <row r="240" spans="1:2" ht="15.75">
      <c r="A240" s="24" t="s">
        <v>608</v>
      </c>
      <c r="B240" s="24" t="s">
        <v>609</v>
      </c>
    </row>
    <row r="241" spans="1:2" ht="15.75">
      <c r="A241" s="24" t="s">
        <v>608</v>
      </c>
      <c r="B241" s="24" t="s">
        <v>609</v>
      </c>
    </row>
    <row r="242" spans="1:2" ht="15.75">
      <c r="A242" s="24" t="s">
        <v>608</v>
      </c>
      <c r="B242" s="24" t="s">
        <v>609</v>
      </c>
    </row>
    <row r="243" spans="1:2" ht="15.75">
      <c r="A243" s="24" t="s">
        <v>608</v>
      </c>
      <c r="B243" s="24" t="s">
        <v>609</v>
      </c>
    </row>
    <row r="244" spans="1:2" ht="15.75">
      <c r="A244" s="24" t="s">
        <v>608</v>
      </c>
      <c r="B244" s="24" t="s">
        <v>609</v>
      </c>
    </row>
    <row r="245" spans="1:2" ht="15.75">
      <c r="A245" s="24" t="s">
        <v>608</v>
      </c>
      <c r="B245" s="24" t="s">
        <v>609</v>
      </c>
    </row>
    <row r="246" spans="1:2" ht="15.75">
      <c r="A246" s="24" t="s">
        <v>608</v>
      </c>
      <c r="B246" s="24" t="s">
        <v>609</v>
      </c>
    </row>
    <row r="247" spans="1:2" ht="15.75">
      <c r="A247" s="24" t="s">
        <v>608</v>
      </c>
      <c r="B247" s="24" t="s">
        <v>609</v>
      </c>
    </row>
    <row r="248" spans="1:2" ht="15.75">
      <c r="A248" s="24" t="s">
        <v>608</v>
      </c>
      <c r="B248" s="24" t="s">
        <v>609</v>
      </c>
    </row>
    <row r="249" spans="1:2" ht="15.75">
      <c r="A249" s="24" t="s">
        <v>642</v>
      </c>
      <c r="B249" s="24" t="s">
        <v>592</v>
      </c>
    </row>
    <row r="250" spans="1:2" ht="15.75">
      <c r="A250" s="24" t="s">
        <v>642</v>
      </c>
      <c r="B250" s="24" t="s">
        <v>592</v>
      </c>
    </row>
    <row r="251" spans="1:2" ht="15.75">
      <c r="A251" s="24" t="s">
        <v>642</v>
      </c>
      <c r="B251" s="24" t="s">
        <v>592</v>
      </c>
    </row>
    <row r="252" spans="1:2" ht="15.75">
      <c r="A252" s="24" t="s">
        <v>642</v>
      </c>
      <c r="B252" s="24" t="s">
        <v>592</v>
      </c>
    </row>
    <row r="253" spans="1:2" ht="15.75">
      <c r="A253" s="24" t="s">
        <v>642</v>
      </c>
      <c r="B253" s="24" t="s">
        <v>592</v>
      </c>
    </row>
    <row r="254" spans="1:2" ht="15.75">
      <c r="A254" s="24" t="s">
        <v>642</v>
      </c>
      <c r="B254" s="24" t="s">
        <v>592</v>
      </c>
    </row>
    <row r="255" spans="1:2" ht="15.75">
      <c r="A255" s="24" t="s">
        <v>642</v>
      </c>
      <c r="B255" s="24" t="s">
        <v>592</v>
      </c>
    </row>
    <row r="256" spans="1:2" ht="15.75">
      <c r="A256" s="24" t="s">
        <v>642</v>
      </c>
      <c r="B256" s="24" t="s">
        <v>592</v>
      </c>
    </row>
    <row r="257" spans="1:2" ht="15.75">
      <c r="A257" s="24" t="s">
        <v>642</v>
      </c>
      <c r="B257" s="24" t="s">
        <v>592</v>
      </c>
    </row>
    <row r="258" spans="1:2" ht="15.75">
      <c r="A258" s="24" t="s">
        <v>642</v>
      </c>
      <c r="B258" s="24" t="s">
        <v>592</v>
      </c>
    </row>
    <row r="259" spans="1:2" ht="15.75">
      <c r="A259" s="24" t="s">
        <v>642</v>
      </c>
      <c r="B259" s="24" t="s">
        <v>592</v>
      </c>
    </row>
    <row r="260" spans="1:2" ht="15.75">
      <c r="A260" s="24" t="s">
        <v>642</v>
      </c>
      <c r="B260" s="24" t="s">
        <v>592</v>
      </c>
    </row>
    <row r="261" spans="1:2" ht="15.75">
      <c r="A261" s="24" t="s">
        <v>642</v>
      </c>
      <c r="B261" s="24" t="s">
        <v>592</v>
      </c>
    </row>
    <row r="262" spans="1:2" ht="15.75">
      <c r="A262" s="24" t="s">
        <v>642</v>
      </c>
      <c r="B262" s="24" t="s">
        <v>592</v>
      </c>
    </row>
    <row r="263" spans="1:2" ht="15.75">
      <c r="A263" s="24" t="s">
        <v>642</v>
      </c>
      <c r="B263" s="24" t="s">
        <v>592</v>
      </c>
    </row>
    <row r="264" spans="1:2" ht="15.75">
      <c r="A264" s="24" t="s">
        <v>642</v>
      </c>
      <c r="B264" s="24" t="s">
        <v>592</v>
      </c>
    </row>
    <row r="265" spans="1:2" ht="15.75">
      <c r="A265" s="24" t="s">
        <v>642</v>
      </c>
      <c r="B265" s="24" t="s">
        <v>592</v>
      </c>
    </row>
    <row r="266" spans="1:2" ht="15.75">
      <c r="A266" s="24" t="s">
        <v>642</v>
      </c>
      <c r="B266" s="24" t="s">
        <v>592</v>
      </c>
    </row>
    <row r="267" spans="1:2" ht="15.75">
      <c r="A267" s="24" t="s">
        <v>642</v>
      </c>
      <c r="B267" s="24" t="s">
        <v>592</v>
      </c>
    </row>
    <row r="268" spans="1:2" ht="15.75">
      <c r="A268" s="24" t="s">
        <v>642</v>
      </c>
      <c r="B268" s="24" t="s">
        <v>592</v>
      </c>
    </row>
    <row r="269" spans="1:2" ht="15.75">
      <c r="A269" s="24" t="s">
        <v>642</v>
      </c>
      <c r="B269" s="24" t="s">
        <v>592</v>
      </c>
    </row>
    <row r="270" spans="1:2" ht="15.75">
      <c r="A270" s="24" t="s">
        <v>642</v>
      </c>
      <c r="B270" s="24" t="s">
        <v>592</v>
      </c>
    </row>
    <row r="271" spans="1:2" ht="15.75">
      <c r="A271" s="24" t="s">
        <v>642</v>
      </c>
      <c r="B271" s="24" t="s">
        <v>592</v>
      </c>
    </row>
    <row r="272" spans="1:2" ht="15.75">
      <c r="A272" s="24" t="s">
        <v>642</v>
      </c>
      <c r="B272" s="24" t="s">
        <v>592</v>
      </c>
    </row>
    <row r="273" spans="1:2" ht="15.75">
      <c r="A273" s="24" t="s">
        <v>642</v>
      </c>
      <c r="B273" s="24" t="s">
        <v>592</v>
      </c>
    </row>
    <row r="274" spans="1:2" ht="15.75">
      <c r="A274" s="24" t="s">
        <v>642</v>
      </c>
      <c r="B274" s="24" t="s">
        <v>592</v>
      </c>
    </row>
    <row r="275" spans="1:2" ht="15.75">
      <c r="A275" s="24" t="s">
        <v>642</v>
      </c>
      <c r="B275" s="24" t="s">
        <v>592</v>
      </c>
    </row>
    <row r="276" spans="1:2" ht="15.75">
      <c r="A276" s="24" t="s">
        <v>642</v>
      </c>
      <c r="B276" s="24" t="s">
        <v>592</v>
      </c>
    </row>
    <row r="277" spans="1:2" ht="15.75">
      <c r="A277" s="24" t="s">
        <v>642</v>
      </c>
      <c r="B277" s="24" t="s">
        <v>592</v>
      </c>
    </row>
    <row r="278" spans="1:2" ht="15.75">
      <c r="A278" s="24" t="s">
        <v>642</v>
      </c>
      <c r="B278" s="24" t="s">
        <v>592</v>
      </c>
    </row>
    <row r="279" spans="1:2" ht="15.75">
      <c r="A279" s="24" t="s">
        <v>642</v>
      </c>
      <c r="B279" s="24" t="s">
        <v>592</v>
      </c>
    </row>
    <row r="280" spans="1:2" ht="15.75">
      <c r="A280" s="24" t="s">
        <v>642</v>
      </c>
      <c r="B280" s="24" t="s">
        <v>592</v>
      </c>
    </row>
    <row r="281" spans="1:2" ht="15.75">
      <c r="A281" s="24" t="s">
        <v>642</v>
      </c>
      <c r="B281" s="24" t="s">
        <v>592</v>
      </c>
    </row>
    <row r="282" spans="1:2" ht="15.75">
      <c r="A282" s="24" t="s">
        <v>653</v>
      </c>
      <c r="B282" s="24" t="s">
        <v>654</v>
      </c>
    </row>
    <row r="283" spans="1:2" ht="15.75">
      <c r="A283" s="24" t="s">
        <v>653</v>
      </c>
      <c r="B283" s="24" t="s">
        <v>654</v>
      </c>
    </row>
    <row r="284" spans="1:2" ht="15.75">
      <c r="A284" s="24" t="s">
        <v>653</v>
      </c>
      <c r="B284" s="24" t="s">
        <v>654</v>
      </c>
    </row>
    <row r="285" spans="1:2" ht="15.75">
      <c r="A285" s="24" t="s">
        <v>653</v>
      </c>
      <c r="B285" s="24" t="s">
        <v>654</v>
      </c>
    </row>
    <row r="286" spans="1:2" ht="15.75">
      <c r="A286" s="24" t="s">
        <v>653</v>
      </c>
      <c r="B286" s="24" t="s">
        <v>654</v>
      </c>
    </row>
    <row r="287" spans="1:2" ht="15.75">
      <c r="A287" s="24" t="s">
        <v>653</v>
      </c>
      <c r="B287" s="24" t="s">
        <v>654</v>
      </c>
    </row>
    <row r="288" spans="1:2" ht="15.75">
      <c r="A288" s="24" t="s">
        <v>659</v>
      </c>
      <c r="B288" s="24" t="s">
        <v>660</v>
      </c>
    </row>
    <row r="289" spans="1:2" ht="15.75">
      <c r="A289" s="24" t="s">
        <v>659</v>
      </c>
      <c r="B289" s="24" t="s">
        <v>660</v>
      </c>
    </row>
    <row r="290" spans="1:2" ht="15.75">
      <c r="A290" s="24" t="s">
        <v>659</v>
      </c>
      <c r="B290" s="24" t="s">
        <v>660</v>
      </c>
    </row>
    <row r="291" spans="1:2" ht="15.75">
      <c r="A291" s="24" t="s">
        <v>659</v>
      </c>
      <c r="B291" s="24" t="s">
        <v>660</v>
      </c>
    </row>
    <row r="292" spans="1:2" ht="15.75">
      <c r="A292" s="24" t="s">
        <v>659</v>
      </c>
      <c r="B292" s="24" t="s">
        <v>660</v>
      </c>
    </row>
    <row r="293" spans="1:2" ht="15.75">
      <c r="A293" s="24" t="s">
        <v>659</v>
      </c>
      <c r="B293" s="24" t="s">
        <v>660</v>
      </c>
    </row>
    <row r="294" spans="1:2" ht="15.75">
      <c r="A294" s="24" t="s">
        <v>659</v>
      </c>
      <c r="B294" s="24" t="s">
        <v>660</v>
      </c>
    </row>
    <row r="295" spans="1:2" ht="15.75">
      <c r="A295" s="24" t="s">
        <v>659</v>
      </c>
      <c r="B295" s="24" t="s">
        <v>660</v>
      </c>
    </row>
    <row r="296" spans="1:2" ht="15.75">
      <c r="A296" s="24" t="s">
        <v>659</v>
      </c>
      <c r="B296" s="24" t="s">
        <v>660</v>
      </c>
    </row>
    <row r="297" spans="1:2" ht="15.75">
      <c r="A297" s="24" t="s">
        <v>659</v>
      </c>
      <c r="B297" s="24" t="s">
        <v>660</v>
      </c>
    </row>
    <row r="298" spans="1:2" ht="15.75">
      <c r="A298" s="24" t="s">
        <v>659</v>
      </c>
      <c r="B298" s="24" t="s">
        <v>660</v>
      </c>
    </row>
    <row r="299" spans="1:2" ht="15.75">
      <c r="A299" s="24" t="s">
        <v>659</v>
      </c>
      <c r="B299" s="24" t="s">
        <v>660</v>
      </c>
    </row>
    <row r="300" spans="1:2" ht="15.75">
      <c r="A300" s="24" t="s">
        <v>659</v>
      </c>
      <c r="B300" s="24" t="s">
        <v>660</v>
      </c>
    </row>
    <row r="301" spans="1:2" ht="15.75">
      <c r="A301" s="24" t="s">
        <v>659</v>
      </c>
      <c r="B301" s="24" t="s">
        <v>660</v>
      </c>
    </row>
    <row r="302" spans="1:2" ht="15.75">
      <c r="A302" s="24" t="s">
        <v>659</v>
      </c>
      <c r="B302" s="24" t="s">
        <v>660</v>
      </c>
    </row>
    <row r="303" spans="1:2" ht="15.75">
      <c r="A303" s="24" t="s">
        <v>659</v>
      </c>
      <c r="B303" s="24" t="s">
        <v>660</v>
      </c>
    </row>
    <row r="304" spans="1:2" ht="15.75">
      <c r="A304" s="24" t="s">
        <v>659</v>
      </c>
      <c r="B304" s="24" t="s">
        <v>660</v>
      </c>
    </row>
    <row r="305" spans="1:2" ht="15.75">
      <c r="A305" s="24" t="s">
        <v>659</v>
      </c>
      <c r="B305" s="24" t="s">
        <v>660</v>
      </c>
    </row>
    <row r="306" spans="1:2" ht="15.75">
      <c r="A306" s="24" t="s">
        <v>659</v>
      </c>
      <c r="B306" s="24" t="s">
        <v>660</v>
      </c>
    </row>
    <row r="307" spans="1:2" ht="15.75">
      <c r="A307" s="24" t="s">
        <v>659</v>
      </c>
      <c r="B307" s="24" t="s">
        <v>660</v>
      </c>
    </row>
    <row r="308" spans="1:2" ht="15.75">
      <c r="A308" s="24" t="s">
        <v>659</v>
      </c>
      <c r="B308" s="24" t="s">
        <v>660</v>
      </c>
    </row>
    <row r="309" spans="1:2" ht="15.75">
      <c r="A309" s="24" t="s">
        <v>659</v>
      </c>
      <c r="B309" s="24" t="s">
        <v>660</v>
      </c>
    </row>
    <row r="310" spans="1:2" ht="15.75">
      <c r="A310" s="24" t="s">
        <v>659</v>
      </c>
      <c r="B310" s="24" t="s">
        <v>660</v>
      </c>
    </row>
    <row r="311" spans="1:2" ht="15.75">
      <c r="A311" s="24" t="s">
        <v>681</v>
      </c>
      <c r="B311" s="24" t="s">
        <v>682</v>
      </c>
    </row>
    <row r="312" spans="1:2" ht="15.75">
      <c r="A312" s="24" t="s">
        <v>681</v>
      </c>
      <c r="B312" s="24" t="s">
        <v>682</v>
      </c>
    </row>
    <row r="313" spans="1:2" ht="15.75">
      <c r="A313" s="24" t="s">
        <v>681</v>
      </c>
      <c r="B313" s="24" t="s">
        <v>682</v>
      </c>
    </row>
    <row r="314" spans="1:2" ht="15.75">
      <c r="A314" s="24" t="s">
        <v>681</v>
      </c>
      <c r="B314" s="24" t="s">
        <v>682</v>
      </c>
    </row>
    <row r="315" spans="1:2" ht="15.75">
      <c r="A315" s="24" t="s">
        <v>683</v>
      </c>
      <c r="B315" s="24" t="s">
        <v>684</v>
      </c>
    </row>
    <row r="316" spans="1:2" ht="15.75">
      <c r="A316" s="24" t="s">
        <v>685</v>
      </c>
      <c r="B316" s="24" t="s">
        <v>686</v>
      </c>
    </row>
    <row r="317" spans="1:2" ht="15.75">
      <c r="A317" s="24" t="s">
        <v>685</v>
      </c>
      <c r="B317" s="24" t="s">
        <v>686</v>
      </c>
    </row>
    <row r="318" spans="1:2" ht="15.75">
      <c r="A318" s="24" t="s">
        <v>685</v>
      </c>
      <c r="B318" s="24" t="s">
        <v>686</v>
      </c>
    </row>
    <row r="319" spans="1:2" ht="15.75">
      <c r="A319" s="24" t="s">
        <v>685</v>
      </c>
      <c r="B319" s="24" t="s">
        <v>686</v>
      </c>
    </row>
    <row r="320" spans="1:2" ht="15.75">
      <c r="A320" s="24" t="s">
        <v>685</v>
      </c>
      <c r="B320" s="24" t="s">
        <v>686</v>
      </c>
    </row>
    <row r="321" spans="1:2" ht="15.75">
      <c r="A321" s="24" t="s">
        <v>685</v>
      </c>
      <c r="B321" s="24" t="s">
        <v>686</v>
      </c>
    </row>
    <row r="322" spans="1:2" ht="15.75">
      <c r="A322" s="24" t="s">
        <v>685</v>
      </c>
      <c r="B322" s="24" t="s">
        <v>686</v>
      </c>
    </row>
    <row r="323" spans="1:2" ht="15.75">
      <c r="A323" s="24" t="s">
        <v>685</v>
      </c>
      <c r="B323" s="24" t="s">
        <v>686</v>
      </c>
    </row>
    <row r="324" spans="1:2" ht="15.75">
      <c r="A324" s="24" t="s">
        <v>685</v>
      </c>
      <c r="B324" s="24" t="s">
        <v>686</v>
      </c>
    </row>
    <row r="325" spans="1:2" ht="15.75">
      <c r="A325" s="24" t="s">
        <v>685</v>
      </c>
      <c r="B325" s="24" t="s">
        <v>686</v>
      </c>
    </row>
    <row r="326" spans="1:2" ht="15.75">
      <c r="A326" s="24" t="s">
        <v>685</v>
      </c>
      <c r="B326" s="24" t="s">
        <v>686</v>
      </c>
    </row>
    <row r="327" spans="1:2" ht="15.75">
      <c r="A327" s="24" t="s">
        <v>685</v>
      </c>
      <c r="B327" s="24" t="s">
        <v>686</v>
      </c>
    </row>
    <row r="328" spans="1:2" ht="15.75">
      <c r="A328" s="24" t="s">
        <v>693</v>
      </c>
      <c r="B328" s="24" t="s">
        <v>694</v>
      </c>
    </row>
    <row r="329" spans="1:2" ht="15.75">
      <c r="A329" s="24" t="s">
        <v>693</v>
      </c>
      <c r="B329" s="24" t="s">
        <v>694</v>
      </c>
    </row>
    <row r="330" spans="1:2" ht="15.75">
      <c r="A330" s="24" t="s">
        <v>695</v>
      </c>
      <c r="B330" s="24" t="s">
        <v>696</v>
      </c>
    </row>
    <row r="331" spans="1:2" ht="15.75">
      <c r="A331" s="24" t="s">
        <v>695</v>
      </c>
      <c r="B331" s="24" t="s">
        <v>696</v>
      </c>
    </row>
    <row r="332" spans="1:2" ht="15.75">
      <c r="A332" s="24" t="s">
        <v>695</v>
      </c>
      <c r="B332" s="24" t="s">
        <v>696</v>
      </c>
    </row>
    <row r="333" spans="1:2" ht="15.75">
      <c r="A333" s="24" t="s">
        <v>695</v>
      </c>
      <c r="B333" s="24" t="s">
        <v>696</v>
      </c>
    </row>
    <row r="334" spans="1:2" ht="15.75">
      <c r="A334" s="24" t="s">
        <v>695</v>
      </c>
      <c r="B334" s="24" t="s">
        <v>696</v>
      </c>
    </row>
    <row r="335" spans="1:2" ht="15.75">
      <c r="A335" s="24" t="s">
        <v>695</v>
      </c>
      <c r="B335" s="24" t="s">
        <v>696</v>
      </c>
    </row>
    <row r="336" spans="1:2" ht="15.75">
      <c r="A336" s="24" t="s">
        <v>695</v>
      </c>
      <c r="B336" s="24" t="s">
        <v>696</v>
      </c>
    </row>
    <row r="337" spans="1:2" ht="15.75">
      <c r="A337" s="24" t="s">
        <v>695</v>
      </c>
      <c r="B337" s="24" t="s">
        <v>696</v>
      </c>
    </row>
    <row r="338" spans="1:2" ht="15.75">
      <c r="A338" s="24" t="s">
        <v>703</v>
      </c>
      <c r="B338" s="24" t="s">
        <v>704</v>
      </c>
    </row>
    <row r="339" spans="1:2" ht="15.75">
      <c r="A339" s="24" t="s">
        <v>703</v>
      </c>
      <c r="B339" s="24" t="s">
        <v>704</v>
      </c>
    </row>
    <row r="340" spans="1:2" ht="15.75">
      <c r="A340" s="24" t="s">
        <v>703</v>
      </c>
      <c r="B340" s="24" t="s">
        <v>704</v>
      </c>
    </row>
    <row r="341" spans="1:2" ht="15.75">
      <c r="A341" s="24" t="s">
        <v>703</v>
      </c>
      <c r="B341" s="24" t="s">
        <v>704</v>
      </c>
    </row>
    <row r="342" spans="1:2" ht="15.75">
      <c r="A342" s="24" t="s">
        <v>703</v>
      </c>
      <c r="B342" s="24" t="s">
        <v>704</v>
      </c>
    </row>
    <row r="343" spans="1:2" ht="15.75">
      <c r="A343" s="24" t="s">
        <v>703</v>
      </c>
      <c r="B343" s="24" t="s">
        <v>704</v>
      </c>
    </row>
    <row r="344" spans="1:2" ht="15.75">
      <c r="A344" s="24" t="s">
        <v>703</v>
      </c>
      <c r="B344" s="24" t="s">
        <v>704</v>
      </c>
    </row>
    <row r="345" spans="1:2" ht="15.75">
      <c r="A345" s="24" t="s">
        <v>703</v>
      </c>
      <c r="B345" s="24" t="s">
        <v>704</v>
      </c>
    </row>
    <row r="346" spans="1:2" ht="15.75">
      <c r="A346" s="24" t="s">
        <v>703</v>
      </c>
      <c r="B346" s="24" t="s">
        <v>704</v>
      </c>
    </row>
    <row r="347" spans="1:2" ht="15.75">
      <c r="A347" s="24" t="s">
        <v>707</v>
      </c>
      <c r="B347" s="24" t="s">
        <v>708</v>
      </c>
    </row>
    <row r="348" spans="1:2" ht="15.75">
      <c r="A348" s="24" t="s">
        <v>707</v>
      </c>
      <c r="B348" s="24" t="s">
        <v>708</v>
      </c>
    </row>
    <row r="349" spans="1:2" ht="15.75">
      <c r="A349" s="24" t="s">
        <v>707</v>
      </c>
      <c r="B349" s="24" t="s">
        <v>708</v>
      </c>
    </row>
    <row r="350" spans="1:2" ht="15.75">
      <c r="A350" s="24" t="s">
        <v>707</v>
      </c>
      <c r="B350" s="24" t="s">
        <v>708</v>
      </c>
    </row>
    <row r="351" spans="1:2" ht="15.75">
      <c r="A351" s="24" t="s">
        <v>707</v>
      </c>
      <c r="B351" s="24" t="s">
        <v>708</v>
      </c>
    </row>
    <row r="352" spans="1:2" ht="15.75">
      <c r="A352" s="24" t="s">
        <v>707</v>
      </c>
      <c r="B352" s="24" t="s">
        <v>708</v>
      </c>
    </row>
    <row r="353" spans="1:2" ht="15.75">
      <c r="A353" s="24" t="s">
        <v>707</v>
      </c>
      <c r="B353" s="24" t="s">
        <v>708</v>
      </c>
    </row>
    <row r="354" spans="1:2" ht="15.75">
      <c r="A354" s="24" t="s">
        <v>707</v>
      </c>
      <c r="B354" s="24" t="s">
        <v>708</v>
      </c>
    </row>
    <row r="355" spans="1:2" ht="15.75">
      <c r="A355" s="24" t="s">
        <v>707</v>
      </c>
      <c r="B355" s="24" t="s">
        <v>708</v>
      </c>
    </row>
    <row r="356" spans="1:2" ht="15.75">
      <c r="A356" s="24" t="s">
        <v>707</v>
      </c>
      <c r="B356" s="24" t="s">
        <v>708</v>
      </c>
    </row>
    <row r="357" spans="1:2" ht="15.75">
      <c r="A357" s="24" t="s">
        <v>707</v>
      </c>
      <c r="B357" s="24" t="s">
        <v>708</v>
      </c>
    </row>
    <row r="358" spans="1:2" ht="15.75">
      <c r="A358" s="24" t="s">
        <v>707</v>
      </c>
      <c r="B358" s="24" t="s">
        <v>708</v>
      </c>
    </row>
    <row r="359" spans="1:2" ht="15.75">
      <c r="A359" s="24" t="s">
        <v>707</v>
      </c>
      <c r="B359" s="24" t="s">
        <v>708</v>
      </c>
    </row>
    <row r="360" spans="1:2" ht="15.75">
      <c r="A360" s="24" t="s">
        <v>707</v>
      </c>
      <c r="B360" s="24" t="s">
        <v>708</v>
      </c>
    </row>
    <row r="361" spans="1:2" ht="15.75">
      <c r="A361" s="24" t="s">
        <v>707</v>
      </c>
      <c r="B361" s="24" t="s">
        <v>708</v>
      </c>
    </row>
    <row r="362" spans="1:2" ht="15.75">
      <c r="A362" s="24" t="s">
        <v>707</v>
      </c>
      <c r="B362" s="24" t="s">
        <v>708</v>
      </c>
    </row>
    <row r="363" spans="1:2" ht="15.75">
      <c r="A363" s="24" t="s">
        <v>707</v>
      </c>
      <c r="B363" s="24" t="s">
        <v>708</v>
      </c>
    </row>
    <row r="364" spans="1:2" ht="15.75">
      <c r="A364" s="24" t="s">
        <v>707</v>
      </c>
      <c r="B364" s="24" t="s">
        <v>708</v>
      </c>
    </row>
    <row r="365" spans="1:2" ht="15.75">
      <c r="A365" s="24" t="s">
        <v>707</v>
      </c>
      <c r="B365" s="24" t="s">
        <v>708</v>
      </c>
    </row>
    <row r="366" spans="1:2" ht="15.75">
      <c r="A366" s="24" t="s">
        <v>720</v>
      </c>
      <c r="B366" s="24" t="s">
        <v>721</v>
      </c>
    </row>
    <row r="367" spans="1:2" ht="15.75">
      <c r="A367" s="24" t="s">
        <v>720</v>
      </c>
      <c r="B367" s="24" t="s">
        <v>721</v>
      </c>
    </row>
    <row r="368" spans="1:2" ht="15.75">
      <c r="A368" s="24" t="s">
        <v>720</v>
      </c>
      <c r="B368" s="24" t="s">
        <v>721</v>
      </c>
    </row>
    <row r="369" spans="1:2" ht="15.75">
      <c r="A369" s="24" t="s">
        <v>720</v>
      </c>
      <c r="B369" s="24" t="s">
        <v>721</v>
      </c>
    </row>
    <row r="370" spans="1:2" ht="15.75">
      <c r="A370" s="24" t="s">
        <v>720</v>
      </c>
      <c r="B370" s="24" t="s">
        <v>721</v>
      </c>
    </row>
    <row r="371" spans="1:2" ht="15.75">
      <c r="A371" s="24" t="s">
        <v>720</v>
      </c>
      <c r="B371" s="24" t="s">
        <v>721</v>
      </c>
    </row>
    <row r="372" spans="1:2" ht="15.75">
      <c r="A372" s="24" t="s">
        <v>720</v>
      </c>
      <c r="B372" s="24" t="s">
        <v>721</v>
      </c>
    </row>
    <row r="373" spans="1:2" ht="15.75">
      <c r="A373" s="24" t="s">
        <v>720</v>
      </c>
      <c r="B373" s="24" t="s">
        <v>721</v>
      </c>
    </row>
    <row r="374" spans="1:2" ht="15.75">
      <c r="A374" s="24" t="s">
        <v>720</v>
      </c>
      <c r="B374" s="24" t="s">
        <v>721</v>
      </c>
    </row>
    <row r="375" spans="1:2" ht="15.75">
      <c r="A375" s="24" t="s">
        <v>720</v>
      </c>
      <c r="B375" s="24" t="s">
        <v>721</v>
      </c>
    </row>
    <row r="376" spans="1:2" ht="15.75">
      <c r="A376" s="24" t="s">
        <v>720</v>
      </c>
      <c r="B376" s="24" t="s">
        <v>721</v>
      </c>
    </row>
    <row r="377" spans="1:2" ht="15.75">
      <c r="A377" s="24" t="s">
        <v>720</v>
      </c>
      <c r="B377" s="24" t="s">
        <v>721</v>
      </c>
    </row>
    <row r="378" spans="1:2" ht="15.75">
      <c r="A378" s="24" t="s">
        <v>720</v>
      </c>
      <c r="B378" s="24" t="s">
        <v>721</v>
      </c>
    </row>
    <row r="379" spans="1:2" ht="15.75">
      <c r="A379" s="24" t="s">
        <v>720</v>
      </c>
      <c r="B379" s="24" t="s">
        <v>721</v>
      </c>
    </row>
    <row r="380" spans="1:2" ht="15.75">
      <c r="A380" s="24" t="s">
        <v>720</v>
      </c>
      <c r="B380" s="24" t="s">
        <v>721</v>
      </c>
    </row>
    <row r="381" spans="1:2" ht="15.75">
      <c r="A381" s="24" t="s">
        <v>720</v>
      </c>
      <c r="B381" s="24" t="s">
        <v>721</v>
      </c>
    </row>
    <row r="382" spans="1:2" ht="15.75">
      <c r="A382" s="24" t="s">
        <v>720</v>
      </c>
      <c r="B382" s="24" t="s">
        <v>721</v>
      </c>
    </row>
    <row r="383" spans="1:2" ht="15.75">
      <c r="A383" s="24" t="s">
        <v>720</v>
      </c>
      <c r="B383" s="24" t="s">
        <v>721</v>
      </c>
    </row>
    <row r="384" spans="1:2" ht="15.75">
      <c r="A384" s="24" t="s">
        <v>720</v>
      </c>
      <c r="B384" s="24" t="s">
        <v>721</v>
      </c>
    </row>
    <row r="385" spans="1:2" ht="15.75">
      <c r="A385" s="24" t="s">
        <v>720</v>
      </c>
      <c r="B385" s="24" t="s">
        <v>721</v>
      </c>
    </row>
    <row r="386" spans="1:2" ht="15.75">
      <c r="A386" s="24" t="s">
        <v>720</v>
      </c>
      <c r="B386" s="24" t="s">
        <v>721</v>
      </c>
    </row>
    <row r="387" spans="1:2" ht="15.75">
      <c r="A387" s="24" t="s">
        <v>720</v>
      </c>
      <c r="B387" s="24" t="s">
        <v>721</v>
      </c>
    </row>
    <row r="388" spans="1:2" ht="15.75">
      <c r="A388" s="24" t="s">
        <v>720</v>
      </c>
      <c r="B388" s="24" t="s">
        <v>721</v>
      </c>
    </row>
    <row r="389" spans="1:2" ht="15.75">
      <c r="A389" s="24" t="s">
        <v>720</v>
      </c>
      <c r="B389" s="24" t="s">
        <v>721</v>
      </c>
    </row>
    <row r="390" spans="1:2" ht="15.75">
      <c r="A390" s="24" t="s">
        <v>720</v>
      </c>
      <c r="B390" s="24" t="s">
        <v>721</v>
      </c>
    </row>
    <row r="391" spans="1:2" ht="15.75">
      <c r="A391" s="24" t="s">
        <v>720</v>
      </c>
      <c r="B391" s="24" t="s">
        <v>721</v>
      </c>
    </row>
    <row r="392" spans="1:2" ht="15.75">
      <c r="A392" s="24" t="s">
        <v>720</v>
      </c>
      <c r="B392" s="24" t="s">
        <v>721</v>
      </c>
    </row>
    <row r="393" spans="1:2" ht="15.75">
      <c r="A393" s="24" t="s">
        <v>720</v>
      </c>
      <c r="B393" s="24" t="s">
        <v>721</v>
      </c>
    </row>
    <row r="394" spans="1:2" ht="15.75">
      <c r="A394" s="24" t="s">
        <v>720</v>
      </c>
      <c r="B394" s="24" t="s">
        <v>721</v>
      </c>
    </row>
    <row r="395" spans="1:2" ht="15.75">
      <c r="A395" s="24" t="s">
        <v>720</v>
      </c>
      <c r="B395" s="24" t="s">
        <v>721</v>
      </c>
    </row>
    <row r="396" spans="1:2" ht="15.75">
      <c r="A396" s="24" t="s">
        <v>720</v>
      </c>
      <c r="B396" s="24" t="s">
        <v>721</v>
      </c>
    </row>
    <row r="397" spans="1:2" ht="15.75">
      <c r="A397" s="24" t="s">
        <v>720</v>
      </c>
      <c r="B397" s="24" t="s">
        <v>721</v>
      </c>
    </row>
    <row r="398" spans="1:2" ht="15.75">
      <c r="A398" s="24" t="s">
        <v>720</v>
      </c>
      <c r="B398" s="24" t="s">
        <v>721</v>
      </c>
    </row>
    <row r="399" spans="1:2" ht="15.75">
      <c r="A399" s="24" t="s">
        <v>720</v>
      </c>
      <c r="B399" s="24" t="s">
        <v>721</v>
      </c>
    </row>
    <row r="400" spans="1:2" ht="15.75">
      <c r="A400" s="24" t="s">
        <v>720</v>
      </c>
      <c r="B400" s="24" t="s">
        <v>721</v>
      </c>
    </row>
    <row r="401" spans="1:2" ht="15.75">
      <c r="A401" s="24" t="s">
        <v>720</v>
      </c>
      <c r="B401" s="24" t="s">
        <v>721</v>
      </c>
    </row>
    <row r="402" spans="1:2" ht="15.75">
      <c r="A402" s="24" t="s">
        <v>720</v>
      </c>
      <c r="B402" s="24" t="s">
        <v>721</v>
      </c>
    </row>
    <row r="403" spans="1:2" ht="15.75">
      <c r="A403" s="24" t="s">
        <v>720</v>
      </c>
      <c r="B403" s="24" t="s">
        <v>721</v>
      </c>
    </row>
    <row r="404" spans="1:2" ht="15.75">
      <c r="A404" s="24" t="s">
        <v>720</v>
      </c>
      <c r="B404" s="24" t="s">
        <v>721</v>
      </c>
    </row>
    <row r="405" spans="1:2" ht="15.75">
      <c r="A405" s="24" t="s">
        <v>720</v>
      </c>
      <c r="B405" s="24" t="s">
        <v>721</v>
      </c>
    </row>
    <row r="406" spans="1:2" ht="15.75">
      <c r="A406" s="24" t="s">
        <v>720</v>
      </c>
      <c r="B406" s="24" t="s">
        <v>721</v>
      </c>
    </row>
    <row r="407" spans="1:2" ht="15.75">
      <c r="A407" s="24" t="s">
        <v>720</v>
      </c>
      <c r="B407" s="24" t="s">
        <v>721</v>
      </c>
    </row>
    <row r="408" spans="1:2" ht="15.75">
      <c r="A408" s="24" t="s">
        <v>720</v>
      </c>
      <c r="B408" s="24" t="s">
        <v>721</v>
      </c>
    </row>
    <row r="409" spans="1:2" ht="15.75">
      <c r="A409" s="24" t="s">
        <v>720</v>
      </c>
      <c r="B409" s="24" t="s">
        <v>721</v>
      </c>
    </row>
    <row r="410" spans="1:2" ht="15.75">
      <c r="A410" s="24" t="s">
        <v>720</v>
      </c>
      <c r="B410" s="24" t="s">
        <v>721</v>
      </c>
    </row>
    <row r="411" spans="1:2" ht="15.75">
      <c r="A411" s="24" t="s">
        <v>720</v>
      </c>
      <c r="B411" s="24" t="s">
        <v>721</v>
      </c>
    </row>
    <row r="412" spans="1:2" ht="15.75">
      <c r="A412" s="24" t="s">
        <v>720</v>
      </c>
      <c r="B412" s="24" t="s">
        <v>721</v>
      </c>
    </row>
    <row r="413" spans="1:2" ht="15.75">
      <c r="A413" s="24" t="s">
        <v>720</v>
      </c>
      <c r="B413" s="24" t="s">
        <v>721</v>
      </c>
    </row>
    <row r="414" spans="1:2" ht="15.75">
      <c r="A414" s="24" t="s">
        <v>720</v>
      </c>
      <c r="B414" s="24" t="s">
        <v>721</v>
      </c>
    </row>
    <row r="415" spans="1:2" ht="15.75">
      <c r="A415" s="24" t="s">
        <v>720</v>
      </c>
      <c r="B415" s="24" t="s">
        <v>721</v>
      </c>
    </row>
    <row r="416" spans="1:2" ht="15.75">
      <c r="A416" s="24" t="s">
        <v>720</v>
      </c>
      <c r="B416" s="24" t="s">
        <v>721</v>
      </c>
    </row>
    <row r="417" spans="1:2" ht="15.75">
      <c r="A417" s="24" t="s">
        <v>720</v>
      </c>
      <c r="B417" s="24" t="s">
        <v>721</v>
      </c>
    </row>
    <row r="418" spans="1:2" ht="15.75">
      <c r="A418" s="24" t="s">
        <v>720</v>
      </c>
      <c r="B418" s="24" t="s">
        <v>721</v>
      </c>
    </row>
    <row r="419" spans="1:2" ht="15.75">
      <c r="A419" s="24" t="s">
        <v>720</v>
      </c>
      <c r="B419" s="24" t="s">
        <v>721</v>
      </c>
    </row>
    <row r="420" spans="1:2" ht="15.75">
      <c r="A420" s="24" t="s">
        <v>720</v>
      </c>
      <c r="B420" s="24" t="s">
        <v>721</v>
      </c>
    </row>
    <row r="421" spans="1:2" ht="15.75">
      <c r="A421" s="24" t="s">
        <v>750</v>
      </c>
      <c r="B421" s="24" t="s">
        <v>751</v>
      </c>
    </row>
    <row r="422" spans="1:2" ht="15.75">
      <c r="A422" s="24" t="s">
        <v>750</v>
      </c>
      <c r="B422" s="24" t="s">
        <v>751</v>
      </c>
    </row>
    <row r="423" spans="1:2" ht="15.75">
      <c r="A423" s="24" t="s">
        <v>750</v>
      </c>
      <c r="B423" s="24" t="s">
        <v>751</v>
      </c>
    </row>
    <row r="424" spans="1:2" ht="15.75">
      <c r="A424" s="24" t="s">
        <v>750</v>
      </c>
      <c r="B424" s="24" t="s">
        <v>751</v>
      </c>
    </row>
    <row r="425" spans="1:2" ht="15.75">
      <c r="A425" s="24" t="s">
        <v>750</v>
      </c>
      <c r="B425" s="24" t="s">
        <v>751</v>
      </c>
    </row>
    <row r="426" spans="1:2" ht="15.75">
      <c r="A426" s="24" t="s">
        <v>750</v>
      </c>
      <c r="B426" s="24" t="s">
        <v>751</v>
      </c>
    </row>
    <row r="427" spans="1:2" ht="15.75">
      <c r="A427" s="24" t="s">
        <v>750</v>
      </c>
      <c r="B427" s="24" t="s">
        <v>751</v>
      </c>
    </row>
    <row r="428" spans="1:2" ht="15.75">
      <c r="A428" s="24" t="s">
        <v>750</v>
      </c>
      <c r="B428" s="24" t="s">
        <v>751</v>
      </c>
    </row>
    <row r="429" spans="1:2" ht="15.75">
      <c r="A429" s="24" t="s">
        <v>750</v>
      </c>
      <c r="B429" s="24" t="s">
        <v>751</v>
      </c>
    </row>
    <row r="430" spans="1:2" ht="15.75">
      <c r="A430" s="24" t="s">
        <v>750</v>
      </c>
      <c r="B430" s="24" t="s">
        <v>751</v>
      </c>
    </row>
    <row r="431" spans="1:2" ht="15.75">
      <c r="A431" s="24" t="s">
        <v>750</v>
      </c>
      <c r="B431" s="24" t="s">
        <v>751</v>
      </c>
    </row>
    <row r="432" spans="1:2" ht="15.75">
      <c r="A432" s="24" t="s">
        <v>750</v>
      </c>
      <c r="B432" s="24" t="s">
        <v>751</v>
      </c>
    </row>
    <row r="433" spans="1:2" ht="15.75">
      <c r="A433" s="24" t="s">
        <v>750</v>
      </c>
      <c r="B433" s="24" t="s">
        <v>751</v>
      </c>
    </row>
    <row r="434" spans="1:2" ht="15.75">
      <c r="A434" s="24" t="s">
        <v>750</v>
      </c>
      <c r="B434" s="24" t="s">
        <v>751</v>
      </c>
    </row>
    <row r="435" spans="1:2" ht="15.75">
      <c r="A435" s="24" t="s">
        <v>750</v>
      </c>
      <c r="B435" s="24" t="s">
        <v>751</v>
      </c>
    </row>
    <row r="436" spans="1:2" ht="15.75">
      <c r="A436" s="24" t="s">
        <v>750</v>
      </c>
      <c r="B436" s="24" t="s">
        <v>751</v>
      </c>
    </row>
    <row r="437" spans="1:2" ht="15.75">
      <c r="A437" s="24" t="s">
        <v>750</v>
      </c>
      <c r="B437" s="24" t="s">
        <v>751</v>
      </c>
    </row>
    <row r="438" spans="1:2" ht="15.75">
      <c r="A438" s="24" t="s">
        <v>750</v>
      </c>
      <c r="B438" s="24" t="s">
        <v>751</v>
      </c>
    </row>
    <row r="439" spans="1:2" ht="15.75">
      <c r="A439" s="24" t="s">
        <v>750</v>
      </c>
      <c r="B439" s="24" t="s">
        <v>751</v>
      </c>
    </row>
    <row r="440" spans="1:2" ht="15.75">
      <c r="A440" s="24" t="s">
        <v>750</v>
      </c>
      <c r="B440" s="24" t="s">
        <v>751</v>
      </c>
    </row>
    <row r="441" spans="1:2" ht="15.75">
      <c r="A441" s="24" t="s">
        <v>750</v>
      </c>
      <c r="B441" s="24" t="s">
        <v>751</v>
      </c>
    </row>
    <row r="442" spans="1:2" ht="15.75">
      <c r="A442" s="24" t="s">
        <v>750</v>
      </c>
      <c r="B442" s="24" t="s">
        <v>751</v>
      </c>
    </row>
    <row r="443" spans="1:2" ht="15.75">
      <c r="A443" s="24" t="s">
        <v>750</v>
      </c>
      <c r="B443" s="24" t="s">
        <v>751</v>
      </c>
    </row>
    <row r="444" spans="1:2" ht="15.75">
      <c r="A444" s="24" t="s">
        <v>762</v>
      </c>
      <c r="B444" s="24" t="s">
        <v>763</v>
      </c>
    </row>
    <row r="445" spans="1:2" ht="15.75">
      <c r="A445" s="24" t="s">
        <v>762</v>
      </c>
      <c r="B445" s="24" t="s">
        <v>763</v>
      </c>
    </row>
    <row r="446" spans="1:2" ht="15.75">
      <c r="A446" s="24" t="s">
        <v>762</v>
      </c>
      <c r="B446" s="24" t="s">
        <v>763</v>
      </c>
    </row>
    <row r="447" spans="1:2" ht="15.75">
      <c r="A447" s="24" t="s">
        <v>762</v>
      </c>
      <c r="B447" s="24" t="s">
        <v>763</v>
      </c>
    </row>
    <row r="448" spans="1:2" ht="15.75">
      <c r="A448" s="24" t="s">
        <v>766</v>
      </c>
      <c r="B448" s="24" t="s">
        <v>767</v>
      </c>
    </row>
    <row r="449" spans="1:2" ht="15.75">
      <c r="A449" s="24" t="s">
        <v>766</v>
      </c>
      <c r="B449" s="24" t="s">
        <v>767</v>
      </c>
    </row>
    <row r="450" spans="1:2" ht="15.75">
      <c r="A450" s="24" t="s">
        <v>766</v>
      </c>
      <c r="B450" s="24" t="s">
        <v>767</v>
      </c>
    </row>
    <row r="451" spans="1:2" ht="15.75">
      <c r="A451" s="24" t="s">
        <v>766</v>
      </c>
      <c r="B451" s="24" t="s">
        <v>767</v>
      </c>
    </row>
    <row r="452" spans="1:2" ht="15.75">
      <c r="A452" s="24" t="s">
        <v>766</v>
      </c>
      <c r="B452" s="24" t="s">
        <v>767</v>
      </c>
    </row>
    <row r="453" spans="1:2" ht="15.75">
      <c r="A453" s="24" t="s">
        <v>766</v>
      </c>
      <c r="B453" s="24" t="s">
        <v>767</v>
      </c>
    </row>
    <row r="454" spans="1:2" ht="15.75">
      <c r="A454" s="24" t="s">
        <v>766</v>
      </c>
      <c r="B454" s="24" t="s">
        <v>767</v>
      </c>
    </row>
    <row r="455" spans="1:2" ht="15.75">
      <c r="A455" s="24" t="s">
        <v>766</v>
      </c>
      <c r="B455" s="24" t="s">
        <v>767</v>
      </c>
    </row>
    <row r="456" spans="1:2" ht="15.75">
      <c r="A456" s="24" t="s">
        <v>772</v>
      </c>
      <c r="B456" s="24" t="s">
        <v>769</v>
      </c>
    </row>
    <row r="457" spans="1:2" ht="15.75">
      <c r="A457" s="24" t="s">
        <v>772</v>
      </c>
      <c r="B457" s="24" t="s">
        <v>769</v>
      </c>
    </row>
    <row r="458" spans="1:2" ht="15.75">
      <c r="A458" s="24" t="s">
        <v>772</v>
      </c>
      <c r="B458" s="24" t="s">
        <v>769</v>
      </c>
    </row>
    <row r="459" spans="1:2" ht="15.75">
      <c r="A459" s="24" t="s">
        <v>772</v>
      </c>
      <c r="B459" s="24" t="s">
        <v>769</v>
      </c>
    </row>
    <row r="460" spans="1:2" ht="15.75">
      <c r="A460" s="24" t="s">
        <v>772</v>
      </c>
      <c r="B460" s="24" t="s">
        <v>769</v>
      </c>
    </row>
    <row r="461" spans="1:2" ht="15.75">
      <c r="A461" s="24" t="s">
        <v>772</v>
      </c>
      <c r="B461" s="24" t="s">
        <v>769</v>
      </c>
    </row>
    <row r="462" spans="1:2" ht="15.75">
      <c r="A462" s="24" t="s">
        <v>772</v>
      </c>
      <c r="B462" s="24" t="s">
        <v>769</v>
      </c>
    </row>
    <row r="463" spans="1:2" ht="15.75">
      <c r="A463" s="24" t="s">
        <v>772</v>
      </c>
      <c r="B463" s="24" t="s">
        <v>769</v>
      </c>
    </row>
    <row r="464" spans="1:2" ht="15.75">
      <c r="A464" s="24" t="s">
        <v>772</v>
      </c>
      <c r="B464" s="24" t="s">
        <v>769</v>
      </c>
    </row>
    <row r="465" spans="1:2" ht="15.75">
      <c r="A465" s="24" t="s">
        <v>775</v>
      </c>
      <c r="B465" s="24" t="s">
        <v>776</v>
      </c>
    </row>
    <row r="466" spans="1:2" ht="15.75">
      <c r="A466" s="24" t="s">
        <v>775</v>
      </c>
      <c r="B466" s="24" t="s">
        <v>776</v>
      </c>
    </row>
    <row r="467" spans="1:2" ht="15.75">
      <c r="A467" s="24" t="s">
        <v>775</v>
      </c>
      <c r="B467" s="24" t="s">
        <v>776</v>
      </c>
    </row>
    <row r="468" spans="1:2" ht="15.75">
      <c r="A468" s="24" t="s">
        <v>775</v>
      </c>
      <c r="B468" s="24" t="s">
        <v>776</v>
      </c>
    </row>
    <row r="469" spans="1:2" ht="15.75">
      <c r="A469" s="24" t="s">
        <v>775</v>
      </c>
      <c r="B469" s="24" t="s">
        <v>776</v>
      </c>
    </row>
    <row r="470" spans="1:2" ht="15.75">
      <c r="A470" s="24" t="s">
        <v>775</v>
      </c>
      <c r="B470" s="24" t="s">
        <v>776</v>
      </c>
    </row>
    <row r="471" spans="1:2" ht="15.75">
      <c r="A471" s="24" t="s">
        <v>775</v>
      </c>
      <c r="B471" s="24" t="s">
        <v>776</v>
      </c>
    </row>
    <row r="472" spans="1:2" ht="15.75">
      <c r="A472" s="24" t="s">
        <v>775</v>
      </c>
      <c r="B472" s="24" t="s">
        <v>776</v>
      </c>
    </row>
    <row r="473" spans="1:2" ht="15.75">
      <c r="A473" s="24" t="s">
        <v>775</v>
      </c>
      <c r="B473" s="24" t="s">
        <v>776</v>
      </c>
    </row>
    <row r="474" spans="1:2" ht="15.75">
      <c r="A474" s="24" t="s">
        <v>775</v>
      </c>
      <c r="B474" s="24" t="s">
        <v>776</v>
      </c>
    </row>
    <row r="475" spans="1:2" ht="15.75">
      <c r="A475" s="24" t="s">
        <v>775</v>
      </c>
      <c r="B475" s="24" t="s">
        <v>776</v>
      </c>
    </row>
    <row r="476" spans="1:2" ht="15.75">
      <c r="A476" s="24" t="s">
        <v>775</v>
      </c>
      <c r="B476" s="24" t="s">
        <v>776</v>
      </c>
    </row>
    <row r="477" spans="1:2" ht="15.75">
      <c r="A477" s="24" t="s">
        <v>775</v>
      </c>
      <c r="B477" s="24" t="s">
        <v>776</v>
      </c>
    </row>
    <row r="478" spans="1:2" ht="15.75">
      <c r="A478" s="24" t="s">
        <v>775</v>
      </c>
      <c r="B478" s="24" t="s">
        <v>776</v>
      </c>
    </row>
    <row r="479" spans="1:2" ht="15.75">
      <c r="A479" s="24" t="s">
        <v>775</v>
      </c>
      <c r="B479" s="24" t="s">
        <v>776</v>
      </c>
    </row>
    <row r="480" spans="1:2" ht="15.75">
      <c r="A480" s="24" t="s">
        <v>775</v>
      </c>
      <c r="B480" s="24" t="s">
        <v>776</v>
      </c>
    </row>
    <row r="481" spans="1:2" ht="15.75">
      <c r="A481" s="24" t="s">
        <v>775</v>
      </c>
      <c r="B481" s="24" t="s">
        <v>776</v>
      </c>
    </row>
    <row r="482" spans="1:2" ht="15.75">
      <c r="A482" s="24" t="s">
        <v>775</v>
      </c>
      <c r="B482" s="24" t="s">
        <v>776</v>
      </c>
    </row>
    <row r="483" spans="1:2" ht="15.75">
      <c r="A483" s="24" t="s">
        <v>775</v>
      </c>
      <c r="B483" s="24" t="s">
        <v>776</v>
      </c>
    </row>
    <row r="484" spans="1:2" ht="15.75">
      <c r="A484" s="24" t="s">
        <v>775</v>
      </c>
      <c r="B484" s="24" t="s">
        <v>776</v>
      </c>
    </row>
    <row r="485" spans="1:2" ht="15.75">
      <c r="A485" s="24" t="s">
        <v>775</v>
      </c>
      <c r="B485" s="24" t="s">
        <v>776</v>
      </c>
    </row>
    <row r="486" spans="1:2" ht="15.75">
      <c r="A486" s="24" t="s">
        <v>775</v>
      </c>
      <c r="B486" s="24" t="s">
        <v>776</v>
      </c>
    </row>
    <row r="487" spans="1:2" ht="15.75">
      <c r="A487" s="24" t="s">
        <v>775</v>
      </c>
      <c r="B487" s="24" t="s">
        <v>776</v>
      </c>
    </row>
    <row r="488" spans="1:2" ht="15.75">
      <c r="A488" s="24" t="s">
        <v>775</v>
      </c>
      <c r="B488" s="24" t="s">
        <v>776</v>
      </c>
    </row>
    <row r="489" spans="1:2" ht="15.75">
      <c r="A489" s="24" t="s">
        <v>775</v>
      </c>
      <c r="B489" s="24" t="s">
        <v>776</v>
      </c>
    </row>
    <row r="490" spans="1:2" ht="15.75">
      <c r="A490" s="24" t="s">
        <v>775</v>
      </c>
      <c r="B490" s="24" t="s">
        <v>776</v>
      </c>
    </row>
    <row r="491" spans="1:2" ht="15.75">
      <c r="A491" s="24" t="s">
        <v>775</v>
      </c>
      <c r="B491" s="24" t="s">
        <v>776</v>
      </c>
    </row>
    <row r="492" spans="1:2" ht="15.75">
      <c r="A492" s="24" t="s">
        <v>775</v>
      </c>
      <c r="B492" s="24" t="s">
        <v>776</v>
      </c>
    </row>
    <row r="493" spans="1:2" ht="15.75">
      <c r="A493" s="24" t="s">
        <v>775</v>
      </c>
      <c r="B493" s="24" t="s">
        <v>776</v>
      </c>
    </row>
    <row r="494" spans="1:2" ht="15.75">
      <c r="A494" s="24" t="s">
        <v>775</v>
      </c>
      <c r="B494" s="24" t="s">
        <v>776</v>
      </c>
    </row>
    <row r="495" spans="1:2" ht="15.75">
      <c r="A495" s="24" t="s">
        <v>775</v>
      </c>
      <c r="B495" s="24" t="s">
        <v>776</v>
      </c>
    </row>
    <row r="496" spans="1:2" ht="15.75">
      <c r="A496" s="24" t="s">
        <v>775</v>
      </c>
      <c r="B496" s="24" t="s">
        <v>776</v>
      </c>
    </row>
    <row r="497" spans="1:2" ht="15.75">
      <c r="A497" s="24" t="s">
        <v>775</v>
      </c>
      <c r="B497" s="24" t="s">
        <v>776</v>
      </c>
    </row>
    <row r="498" spans="1:2" ht="15.75">
      <c r="A498" s="24" t="s">
        <v>775</v>
      </c>
      <c r="B498" s="24" t="s">
        <v>776</v>
      </c>
    </row>
    <row r="499" spans="1:2" ht="15.75">
      <c r="A499" s="24" t="s">
        <v>775</v>
      </c>
      <c r="B499" s="24" t="s">
        <v>776</v>
      </c>
    </row>
    <row r="500" spans="1:2" ht="15.75">
      <c r="A500" s="24" t="s">
        <v>791</v>
      </c>
      <c r="B500" s="24" t="s">
        <v>792</v>
      </c>
    </row>
    <row r="501" spans="1:2" ht="15.75">
      <c r="A501" s="24" t="s">
        <v>791</v>
      </c>
      <c r="B501" s="24" t="s">
        <v>792</v>
      </c>
    </row>
    <row r="502" spans="1:2" ht="15.75">
      <c r="A502" s="24" t="s">
        <v>791</v>
      </c>
      <c r="B502" s="24" t="s">
        <v>792</v>
      </c>
    </row>
    <row r="503" spans="1:2" ht="15.75">
      <c r="A503" s="24" t="s">
        <v>791</v>
      </c>
      <c r="B503" s="24" t="s">
        <v>792</v>
      </c>
    </row>
    <row r="504" spans="1:2" ht="15.75">
      <c r="A504" s="24" t="s">
        <v>791</v>
      </c>
      <c r="B504" s="24" t="s">
        <v>792</v>
      </c>
    </row>
    <row r="505" spans="1:2" ht="15.75">
      <c r="A505" s="24" t="s">
        <v>791</v>
      </c>
      <c r="B505" s="24" t="s">
        <v>792</v>
      </c>
    </row>
    <row r="506" spans="1:2" ht="15.75">
      <c r="A506" s="24" t="s">
        <v>791</v>
      </c>
      <c r="B506" s="24" t="s">
        <v>792</v>
      </c>
    </row>
    <row r="507" spans="1:2" ht="15.75">
      <c r="A507" s="24" t="s">
        <v>791</v>
      </c>
      <c r="B507" s="24" t="s">
        <v>792</v>
      </c>
    </row>
    <row r="508" spans="1:2" ht="15.75">
      <c r="A508" s="24" t="s">
        <v>791</v>
      </c>
      <c r="B508" s="24" t="s">
        <v>792</v>
      </c>
    </row>
    <row r="509" spans="1:2" ht="15.75">
      <c r="A509" s="24" t="s">
        <v>791</v>
      </c>
      <c r="B509" s="24" t="s">
        <v>792</v>
      </c>
    </row>
    <row r="510" spans="1:2" ht="15.75">
      <c r="A510" s="24" t="s">
        <v>791</v>
      </c>
      <c r="B510" s="24" t="s">
        <v>792</v>
      </c>
    </row>
    <row r="511" spans="1:2" ht="15.75">
      <c r="A511" s="24" t="s">
        <v>791</v>
      </c>
      <c r="B511" s="24" t="s">
        <v>792</v>
      </c>
    </row>
    <row r="512" spans="1:2" ht="15.75">
      <c r="A512" s="24" t="s">
        <v>791</v>
      </c>
      <c r="B512" s="24" t="s">
        <v>792</v>
      </c>
    </row>
    <row r="513" spans="1:2" ht="15.75">
      <c r="A513" s="24" t="s">
        <v>791</v>
      </c>
      <c r="B513" s="24" t="s">
        <v>792</v>
      </c>
    </row>
    <row r="514" spans="1:2" ht="15.75">
      <c r="A514" s="24" t="s">
        <v>791</v>
      </c>
      <c r="B514" s="24" t="s">
        <v>792</v>
      </c>
    </row>
    <row r="515" spans="1:2" ht="15.75">
      <c r="A515" s="24" t="s">
        <v>791</v>
      </c>
      <c r="B515" s="24" t="s">
        <v>792</v>
      </c>
    </row>
    <row r="516" spans="1:2" ht="15.75">
      <c r="A516" s="24" t="s">
        <v>791</v>
      </c>
      <c r="B516" s="24" t="s">
        <v>792</v>
      </c>
    </row>
    <row r="517" spans="1:2" ht="15.75">
      <c r="A517" s="24" t="s">
        <v>791</v>
      </c>
      <c r="B517" s="24" t="s">
        <v>792</v>
      </c>
    </row>
    <row r="518" spans="1:2" ht="15.75">
      <c r="A518" s="24" t="s">
        <v>791</v>
      </c>
      <c r="B518" s="24" t="s">
        <v>792</v>
      </c>
    </row>
    <row r="519" spans="1:2" ht="15.75">
      <c r="A519" s="24" t="s">
        <v>791</v>
      </c>
      <c r="B519" s="24" t="s">
        <v>792</v>
      </c>
    </row>
    <row r="520" spans="1:2" ht="15.75">
      <c r="A520" s="24" t="s">
        <v>791</v>
      </c>
      <c r="B520" s="24" t="s">
        <v>792</v>
      </c>
    </row>
    <row r="521" spans="1:2" ht="15.75">
      <c r="A521" s="24" t="s">
        <v>791</v>
      </c>
      <c r="B521" s="24" t="s">
        <v>792</v>
      </c>
    </row>
    <row r="522" spans="1:2" ht="15.75">
      <c r="A522" s="24" t="s">
        <v>791</v>
      </c>
      <c r="B522" s="24" t="s">
        <v>792</v>
      </c>
    </row>
    <row r="523" spans="1:2" ht="15.75">
      <c r="A523" s="24" t="s">
        <v>791</v>
      </c>
      <c r="B523" s="24" t="s">
        <v>792</v>
      </c>
    </row>
    <row r="524" spans="1:2" ht="15.75">
      <c r="A524" s="24" t="s">
        <v>791</v>
      </c>
      <c r="B524" s="24" t="s">
        <v>792</v>
      </c>
    </row>
    <row r="525" spans="1:2" ht="15.75">
      <c r="A525" s="24" t="s">
        <v>799</v>
      </c>
      <c r="B525" s="24" t="s">
        <v>800</v>
      </c>
    </row>
    <row r="526" spans="1:2" ht="15.75">
      <c r="A526" s="24" t="s">
        <v>799</v>
      </c>
      <c r="B526" s="24" t="s">
        <v>800</v>
      </c>
    </row>
    <row r="527" spans="1:2" ht="15.75">
      <c r="A527" s="24" t="s">
        <v>799</v>
      </c>
      <c r="B527" s="24" t="s">
        <v>800</v>
      </c>
    </row>
    <row r="528" spans="1:2" ht="15.75">
      <c r="A528" s="24" t="s">
        <v>799</v>
      </c>
      <c r="B528" s="24" t="s">
        <v>800</v>
      </c>
    </row>
    <row r="529" spans="1:2" ht="15.75">
      <c r="A529" s="24" t="s">
        <v>799</v>
      </c>
      <c r="B529" s="24" t="s">
        <v>800</v>
      </c>
    </row>
    <row r="530" spans="1:2" ht="15.75">
      <c r="A530" s="24" t="s">
        <v>799</v>
      </c>
      <c r="B530" s="24" t="s">
        <v>800</v>
      </c>
    </row>
    <row r="531" spans="1:2" ht="15.75">
      <c r="A531" s="24" t="s">
        <v>799</v>
      </c>
      <c r="B531" s="24" t="s">
        <v>800</v>
      </c>
    </row>
    <row r="532" spans="1:2" ht="15.75">
      <c r="A532" s="24" t="s">
        <v>799</v>
      </c>
      <c r="B532" s="24" t="s">
        <v>800</v>
      </c>
    </row>
    <row r="533" spans="1:2" ht="15.75">
      <c r="A533" s="24" t="s">
        <v>799</v>
      </c>
      <c r="B533" s="24" t="s">
        <v>800</v>
      </c>
    </row>
    <row r="534" spans="1:2" ht="15.75">
      <c r="A534" s="24" t="s">
        <v>799</v>
      </c>
      <c r="B534" s="24" t="s">
        <v>800</v>
      </c>
    </row>
    <row r="535" spans="1:2" ht="15.75">
      <c r="A535" s="24" t="s">
        <v>799</v>
      </c>
      <c r="B535" s="24" t="s">
        <v>800</v>
      </c>
    </row>
    <row r="536" spans="1:2" ht="15.75">
      <c r="A536" s="24" t="s">
        <v>799</v>
      </c>
      <c r="B536" s="24" t="s">
        <v>800</v>
      </c>
    </row>
    <row r="537" spans="1:2" ht="15.75">
      <c r="A537" s="24" t="s">
        <v>799</v>
      </c>
      <c r="B537" s="24" t="s">
        <v>800</v>
      </c>
    </row>
    <row r="538" spans="1:2" ht="15.75">
      <c r="A538" s="24" t="s">
        <v>799</v>
      </c>
      <c r="B538" s="24" t="s">
        <v>800</v>
      </c>
    </row>
    <row r="539" spans="1:2" ht="15.75">
      <c r="A539" s="24" t="s">
        <v>799</v>
      </c>
      <c r="B539" s="24" t="s">
        <v>800</v>
      </c>
    </row>
    <row r="540" spans="1:2" ht="15.75">
      <c r="A540" s="24" t="s">
        <v>799</v>
      </c>
      <c r="B540" s="24" t="s">
        <v>800</v>
      </c>
    </row>
    <row r="541" spans="1:2" ht="15.75">
      <c r="A541" s="24" t="s">
        <v>799</v>
      </c>
      <c r="B541" s="24" t="s">
        <v>800</v>
      </c>
    </row>
    <row r="542" spans="1:2" ht="15.75">
      <c r="A542" s="24" t="s">
        <v>799</v>
      </c>
      <c r="B542" s="24" t="s">
        <v>800</v>
      </c>
    </row>
    <row r="543" spans="1:2" ht="15.75">
      <c r="A543" s="24" t="s">
        <v>799</v>
      </c>
      <c r="B543" s="24" t="s">
        <v>800</v>
      </c>
    </row>
    <row r="544" spans="1:2" ht="15.75">
      <c r="A544" s="24" t="s">
        <v>799</v>
      </c>
      <c r="B544" s="24" t="s">
        <v>800</v>
      </c>
    </row>
    <row r="545" spans="1:2" ht="15.75">
      <c r="A545" s="24" t="s">
        <v>799</v>
      </c>
      <c r="B545" s="24" t="s">
        <v>800</v>
      </c>
    </row>
    <row r="546" spans="1:2" ht="15.75">
      <c r="A546" s="24" t="s">
        <v>799</v>
      </c>
      <c r="B546" s="24" t="s">
        <v>800</v>
      </c>
    </row>
    <row r="547" spans="1:2" ht="15.75">
      <c r="A547" s="24" t="s">
        <v>799</v>
      </c>
      <c r="B547" s="24" t="s">
        <v>800</v>
      </c>
    </row>
    <row r="548" spans="1:2" ht="15.75">
      <c r="A548" s="24" t="s">
        <v>799</v>
      </c>
      <c r="B548" s="24" t="s">
        <v>800</v>
      </c>
    </row>
    <row r="549" spans="1:2" ht="15.75">
      <c r="A549" s="24" t="s">
        <v>799</v>
      </c>
      <c r="B549" s="24" t="s">
        <v>800</v>
      </c>
    </row>
    <row r="550" spans="1:2" ht="15.75">
      <c r="A550" s="24" t="s">
        <v>803</v>
      </c>
      <c r="B550" s="24" t="s">
        <v>804</v>
      </c>
    </row>
    <row r="551" spans="1:2" ht="15.75">
      <c r="A551" s="24" t="s">
        <v>803</v>
      </c>
      <c r="B551" s="24" t="s">
        <v>804</v>
      </c>
    </row>
    <row r="552" spans="1:2" ht="15.75">
      <c r="A552" s="24" t="s">
        <v>803</v>
      </c>
      <c r="B552" s="24" t="s">
        <v>804</v>
      </c>
    </row>
    <row r="553" spans="1:2" ht="15.75">
      <c r="A553" s="24" t="s">
        <v>803</v>
      </c>
      <c r="B553" s="24" t="s">
        <v>804</v>
      </c>
    </row>
    <row r="554" spans="1:2" ht="15.75">
      <c r="A554" s="24" t="s">
        <v>803</v>
      </c>
      <c r="B554" s="24" t="s">
        <v>804</v>
      </c>
    </row>
    <row r="555" spans="1:2" ht="15.75">
      <c r="A555" s="24" t="s">
        <v>803</v>
      </c>
      <c r="B555" s="24" t="s">
        <v>804</v>
      </c>
    </row>
    <row r="556" spans="1:2" ht="15.75">
      <c r="A556" s="24" t="s">
        <v>803</v>
      </c>
      <c r="B556" s="24" t="s">
        <v>804</v>
      </c>
    </row>
    <row r="557" spans="1:2" ht="15.75">
      <c r="A557" s="24" t="s">
        <v>803</v>
      </c>
      <c r="B557" s="24" t="s">
        <v>804</v>
      </c>
    </row>
    <row r="558" spans="1:2" ht="15.75">
      <c r="A558" s="24" t="s">
        <v>803</v>
      </c>
      <c r="B558" s="24" t="s">
        <v>804</v>
      </c>
    </row>
    <row r="559" spans="1:2" ht="15.75">
      <c r="A559" s="24" t="s">
        <v>803</v>
      </c>
      <c r="B559" s="24" t="s">
        <v>804</v>
      </c>
    </row>
    <row r="560" spans="1:2" ht="15.75">
      <c r="A560" s="24" t="s">
        <v>803</v>
      </c>
      <c r="B560" s="24" t="s">
        <v>804</v>
      </c>
    </row>
    <row r="561" spans="1:2" ht="15.75">
      <c r="A561" s="24" t="s">
        <v>803</v>
      </c>
      <c r="B561" s="24" t="s">
        <v>804</v>
      </c>
    </row>
    <row r="562" spans="1:2" ht="15.75">
      <c r="A562" s="24" t="s">
        <v>803</v>
      </c>
      <c r="B562" s="24" t="s">
        <v>804</v>
      </c>
    </row>
    <row r="563" spans="1:2" ht="15.75">
      <c r="A563" s="24" t="s">
        <v>803</v>
      </c>
      <c r="B563" s="24" t="s">
        <v>804</v>
      </c>
    </row>
    <row r="564" spans="1:2" ht="15.75">
      <c r="A564" s="24" t="s">
        <v>803</v>
      </c>
      <c r="B564" s="24" t="s">
        <v>804</v>
      </c>
    </row>
    <row r="565" spans="1:2" ht="15.75">
      <c r="A565" s="24" t="s">
        <v>803</v>
      </c>
      <c r="B565" s="24" t="s">
        <v>804</v>
      </c>
    </row>
    <row r="566" spans="1:2" ht="15.75">
      <c r="A566" s="24" t="s">
        <v>803</v>
      </c>
      <c r="B566" s="24" t="s">
        <v>804</v>
      </c>
    </row>
    <row r="567" spans="1:2" ht="15.75">
      <c r="A567" s="24" t="s">
        <v>803</v>
      </c>
      <c r="B567" s="24" t="s">
        <v>804</v>
      </c>
    </row>
    <row r="568" spans="1:2" ht="15.75">
      <c r="A568" s="24" t="s">
        <v>803</v>
      </c>
      <c r="B568" s="24" t="s">
        <v>804</v>
      </c>
    </row>
    <row r="569" spans="1:2" ht="15.75">
      <c r="A569" s="24" t="s">
        <v>803</v>
      </c>
      <c r="B569" s="24" t="s">
        <v>804</v>
      </c>
    </row>
    <row r="570" spans="1:2" ht="15.75">
      <c r="A570" s="24" t="s">
        <v>803</v>
      </c>
      <c r="B570" s="24" t="s">
        <v>804</v>
      </c>
    </row>
    <row r="571" spans="1:2" ht="15.75">
      <c r="A571" s="24" t="s">
        <v>803</v>
      </c>
      <c r="B571" s="24" t="s">
        <v>804</v>
      </c>
    </row>
    <row r="572" spans="1:2" ht="15.75">
      <c r="A572" s="24" t="s">
        <v>803</v>
      </c>
      <c r="B572" s="24" t="s">
        <v>804</v>
      </c>
    </row>
    <row r="573" spans="1:2" ht="15.75">
      <c r="A573" s="24" t="s">
        <v>803</v>
      </c>
      <c r="B573" s="24" t="s">
        <v>804</v>
      </c>
    </row>
    <row r="574" spans="1:2" ht="15.75">
      <c r="A574" s="24" t="s">
        <v>803</v>
      </c>
      <c r="B574" s="24" t="s">
        <v>804</v>
      </c>
    </row>
    <row r="575" spans="1:2" ht="15.75">
      <c r="A575" s="24" t="s">
        <v>803</v>
      </c>
      <c r="B575" s="24" t="s">
        <v>804</v>
      </c>
    </row>
    <row r="576" spans="1:2" ht="15.75">
      <c r="A576" s="24" t="s">
        <v>803</v>
      </c>
      <c r="B576" s="24" t="s">
        <v>804</v>
      </c>
    </row>
    <row r="577" spans="1:2" ht="15.75">
      <c r="A577" s="24" t="s">
        <v>803</v>
      </c>
      <c r="B577" s="24" t="s">
        <v>804</v>
      </c>
    </row>
    <row r="578" spans="1:2" ht="15.75">
      <c r="A578" s="24" t="s">
        <v>803</v>
      </c>
      <c r="B578" s="24" t="s">
        <v>804</v>
      </c>
    </row>
    <row r="579" spans="1:2" ht="15.75">
      <c r="A579" s="24" t="s">
        <v>803</v>
      </c>
      <c r="B579" s="24" t="s">
        <v>804</v>
      </c>
    </row>
    <row r="580" spans="1:2" ht="15.75">
      <c r="A580" s="24" t="s">
        <v>803</v>
      </c>
      <c r="B580" s="24" t="s">
        <v>804</v>
      </c>
    </row>
    <row r="581" spans="1:2" ht="15.75">
      <c r="A581" s="24" t="s">
        <v>803</v>
      </c>
      <c r="B581" s="24" t="s">
        <v>804</v>
      </c>
    </row>
    <row r="582" spans="1:2" ht="15.75">
      <c r="A582" s="24" t="s">
        <v>803</v>
      </c>
      <c r="B582" s="24" t="s">
        <v>804</v>
      </c>
    </row>
    <row r="583" spans="1:2" ht="15.75">
      <c r="A583" s="24" t="s">
        <v>803</v>
      </c>
      <c r="B583" s="24" t="s">
        <v>804</v>
      </c>
    </row>
    <row r="584" spans="1:2" ht="15.75">
      <c r="A584" s="24" t="s">
        <v>803</v>
      </c>
      <c r="B584" s="24" t="s">
        <v>804</v>
      </c>
    </row>
    <row r="585" spans="1:2" ht="15.75">
      <c r="A585" s="24" t="s">
        <v>803</v>
      </c>
      <c r="B585" s="24" t="s">
        <v>804</v>
      </c>
    </row>
    <row r="586" spans="1:2" ht="15.75">
      <c r="A586" s="24" t="s">
        <v>813</v>
      </c>
      <c r="B586" s="24" t="s">
        <v>814</v>
      </c>
    </row>
    <row r="587" spans="1:2" ht="15.75">
      <c r="A587" s="24" t="s">
        <v>813</v>
      </c>
      <c r="B587" s="24" t="s">
        <v>814</v>
      </c>
    </row>
    <row r="588" spans="1:2" ht="15.75">
      <c r="A588" s="24" t="s">
        <v>813</v>
      </c>
      <c r="B588" s="24" t="s">
        <v>814</v>
      </c>
    </row>
    <row r="589" spans="1:2" ht="15.75">
      <c r="A589" s="24" t="s">
        <v>813</v>
      </c>
      <c r="B589" s="24" t="s">
        <v>814</v>
      </c>
    </row>
    <row r="590" spans="1:2" ht="15.75">
      <c r="A590" s="24" t="s">
        <v>813</v>
      </c>
      <c r="B590" s="24" t="s">
        <v>814</v>
      </c>
    </row>
    <row r="591" spans="1:2" ht="15.75">
      <c r="A591" s="24" t="s">
        <v>813</v>
      </c>
      <c r="B591" s="24" t="s">
        <v>814</v>
      </c>
    </row>
    <row r="592" spans="1:2" ht="15.75">
      <c r="A592" s="24" t="s">
        <v>813</v>
      </c>
      <c r="B592" s="24" t="s">
        <v>814</v>
      </c>
    </row>
    <row r="593" spans="1:2" ht="15.75">
      <c r="A593" s="24" t="s">
        <v>813</v>
      </c>
      <c r="B593" s="24" t="s">
        <v>814</v>
      </c>
    </row>
    <row r="594" spans="1:2" ht="15.75">
      <c r="A594" s="24" t="s">
        <v>813</v>
      </c>
      <c r="B594" s="24" t="s">
        <v>814</v>
      </c>
    </row>
    <row r="595" spans="1:2" ht="15.75">
      <c r="A595" s="24" t="s">
        <v>813</v>
      </c>
      <c r="B595" s="24" t="s">
        <v>814</v>
      </c>
    </row>
    <row r="596" spans="1:2" ht="15.75">
      <c r="A596" s="24" t="s">
        <v>813</v>
      </c>
      <c r="B596" s="24" t="s">
        <v>814</v>
      </c>
    </row>
    <row r="597" spans="1:2" ht="15.75">
      <c r="A597" s="24" t="s">
        <v>813</v>
      </c>
      <c r="B597" s="24" t="s">
        <v>814</v>
      </c>
    </row>
    <row r="598" spans="1:2" ht="15.75">
      <c r="A598" s="24" t="s">
        <v>813</v>
      </c>
      <c r="B598" s="24" t="s">
        <v>814</v>
      </c>
    </row>
    <row r="599" spans="1:2" ht="15.75">
      <c r="A599" s="24" t="s">
        <v>813</v>
      </c>
      <c r="B599" s="24" t="s">
        <v>814</v>
      </c>
    </row>
    <row r="600" spans="1:2" ht="15.75">
      <c r="A600" s="24" t="s">
        <v>813</v>
      </c>
      <c r="B600" s="24" t="s">
        <v>814</v>
      </c>
    </row>
    <row r="601" spans="1:2" ht="15.75">
      <c r="A601" s="24" t="s">
        <v>813</v>
      </c>
      <c r="B601" s="24" t="s">
        <v>814</v>
      </c>
    </row>
    <row r="602" spans="1:2" ht="15.75">
      <c r="A602" s="24" t="s">
        <v>813</v>
      </c>
      <c r="B602" s="24" t="s">
        <v>814</v>
      </c>
    </row>
    <row r="603" spans="1:2" ht="15.75">
      <c r="A603" s="24" t="s">
        <v>813</v>
      </c>
      <c r="B603" s="24" t="s">
        <v>814</v>
      </c>
    </row>
    <row r="604" spans="1:2" ht="15.75">
      <c r="A604" s="24" t="s">
        <v>813</v>
      </c>
      <c r="B604" s="24" t="s">
        <v>814</v>
      </c>
    </row>
    <row r="605" spans="1:2" ht="15.75">
      <c r="A605" s="24" t="s">
        <v>813</v>
      </c>
      <c r="B605" s="24" t="s">
        <v>814</v>
      </c>
    </row>
    <row r="606" spans="1:2" ht="15.75">
      <c r="A606" s="24" t="s">
        <v>813</v>
      </c>
      <c r="B606" s="24" t="s">
        <v>814</v>
      </c>
    </row>
    <row r="607" spans="1:2" ht="15.75">
      <c r="A607" s="24" t="s">
        <v>813</v>
      </c>
      <c r="B607" s="24" t="s">
        <v>814</v>
      </c>
    </row>
    <row r="608" spans="1:2" ht="15.75">
      <c r="A608" s="24" t="s">
        <v>813</v>
      </c>
      <c r="B608" s="24" t="s">
        <v>814</v>
      </c>
    </row>
    <row r="609" spans="1:2" ht="15.75">
      <c r="A609" s="24" t="s">
        <v>827</v>
      </c>
      <c r="B609" s="24" t="s">
        <v>828</v>
      </c>
    </row>
    <row r="610" spans="1:2" ht="15.75">
      <c r="A610" s="24" t="s">
        <v>827</v>
      </c>
      <c r="B610" s="24" t="s">
        <v>828</v>
      </c>
    </row>
    <row r="611" spans="1:2" ht="15.75">
      <c r="A611" s="24" t="s">
        <v>827</v>
      </c>
      <c r="B611" s="24" t="s">
        <v>828</v>
      </c>
    </row>
    <row r="612" spans="1:2" ht="15.75">
      <c r="A612" s="24" t="s">
        <v>827</v>
      </c>
      <c r="B612" s="24" t="s">
        <v>828</v>
      </c>
    </row>
    <row r="613" spans="1:2" ht="15.75">
      <c r="A613" s="24" t="s">
        <v>827</v>
      </c>
      <c r="B613" s="24" t="s">
        <v>828</v>
      </c>
    </row>
    <row r="614" spans="1:2" ht="15.75">
      <c r="A614" s="24" t="s">
        <v>827</v>
      </c>
      <c r="B614" s="24" t="s">
        <v>828</v>
      </c>
    </row>
    <row r="615" spans="1:2" ht="15.75">
      <c r="A615" s="24" t="s">
        <v>827</v>
      </c>
      <c r="B615" s="24" t="s">
        <v>828</v>
      </c>
    </row>
    <row r="616" spans="1:2" ht="15.75">
      <c r="A616" s="24" t="s">
        <v>827</v>
      </c>
      <c r="B616" s="24" t="s">
        <v>828</v>
      </c>
    </row>
    <row r="617" spans="1:2" ht="15.75">
      <c r="A617" s="24" t="s">
        <v>827</v>
      </c>
      <c r="B617" s="24" t="s">
        <v>828</v>
      </c>
    </row>
    <row r="618" spans="1:2" ht="15.75">
      <c r="A618" s="24" t="s">
        <v>827</v>
      </c>
      <c r="B618" s="24" t="s">
        <v>828</v>
      </c>
    </row>
    <row r="619" spans="1:2" ht="15.75">
      <c r="A619" s="24" t="s">
        <v>827</v>
      </c>
      <c r="B619" s="24" t="s">
        <v>828</v>
      </c>
    </row>
    <row r="620" spans="1:2" ht="15.75">
      <c r="A620" s="24" t="s">
        <v>827</v>
      </c>
      <c r="B620" s="24" t="s">
        <v>828</v>
      </c>
    </row>
    <row r="621" spans="1:2" ht="15.75">
      <c r="A621" s="24" t="s">
        <v>833</v>
      </c>
      <c r="B621" s="24" t="s">
        <v>834</v>
      </c>
    </row>
    <row r="622" spans="1:2" ht="15.75">
      <c r="A622" s="24" t="s">
        <v>833</v>
      </c>
      <c r="B622" s="24" t="s">
        <v>834</v>
      </c>
    </row>
    <row r="623" spans="1:2" ht="15.75">
      <c r="A623" s="24" t="s">
        <v>833</v>
      </c>
      <c r="B623" s="24" t="s">
        <v>834</v>
      </c>
    </row>
    <row r="624" spans="1:2" ht="15.75">
      <c r="A624" s="24" t="s">
        <v>833</v>
      </c>
      <c r="B624" s="24" t="s">
        <v>834</v>
      </c>
    </row>
    <row r="625" spans="1:2" ht="15.75">
      <c r="A625" s="24" t="s">
        <v>833</v>
      </c>
      <c r="B625" s="24" t="s">
        <v>834</v>
      </c>
    </row>
    <row r="626" spans="1:2" ht="15.75">
      <c r="A626" s="24" t="s">
        <v>833</v>
      </c>
      <c r="B626" s="24" t="s">
        <v>834</v>
      </c>
    </row>
    <row r="627" spans="1:2" ht="15.75">
      <c r="A627" s="24" t="s">
        <v>833</v>
      </c>
      <c r="B627" s="24" t="s">
        <v>834</v>
      </c>
    </row>
    <row r="628" spans="1:2" ht="15.75">
      <c r="A628" s="24" t="s">
        <v>837</v>
      </c>
      <c r="B628" s="24" t="s">
        <v>838</v>
      </c>
    </row>
    <row r="629" spans="1:2" ht="15.75">
      <c r="A629" s="24" t="s">
        <v>837</v>
      </c>
      <c r="B629" s="24" t="s">
        <v>838</v>
      </c>
    </row>
    <row r="630" spans="1:2" ht="15.75">
      <c r="A630" s="24" t="s">
        <v>837</v>
      </c>
      <c r="B630" s="24" t="s">
        <v>838</v>
      </c>
    </row>
    <row r="631" spans="1:2" ht="15.75">
      <c r="A631" s="24" t="s">
        <v>839</v>
      </c>
      <c r="B631" s="24" t="s">
        <v>840</v>
      </c>
    </row>
    <row r="632" spans="1:2" ht="15.75">
      <c r="A632" s="24" t="s">
        <v>839</v>
      </c>
      <c r="B632" s="24" t="s">
        <v>840</v>
      </c>
    </row>
    <row r="633" spans="1:2" ht="15.75">
      <c r="A633" s="24" t="s">
        <v>839</v>
      </c>
      <c r="B633" s="24" t="s">
        <v>840</v>
      </c>
    </row>
    <row r="634" spans="1:2" ht="15.75">
      <c r="A634" s="24" t="s">
        <v>839</v>
      </c>
      <c r="B634" s="24" t="s">
        <v>840</v>
      </c>
    </row>
    <row r="635" spans="1:2" ht="15.75">
      <c r="A635" s="24" t="s">
        <v>839</v>
      </c>
      <c r="B635" s="24" t="s">
        <v>840</v>
      </c>
    </row>
    <row r="636" spans="1:2" ht="15.75">
      <c r="A636" s="24" t="s">
        <v>839</v>
      </c>
      <c r="B636" s="24" t="s">
        <v>840</v>
      </c>
    </row>
    <row r="637" spans="1:2" ht="15.75">
      <c r="A637" s="24" t="s">
        <v>839</v>
      </c>
      <c r="B637" s="24" t="s">
        <v>840</v>
      </c>
    </row>
    <row r="638" spans="1:2" ht="15.75">
      <c r="A638" s="24" t="s">
        <v>839</v>
      </c>
      <c r="B638" s="24" t="s">
        <v>840</v>
      </c>
    </row>
    <row r="639" spans="1:2" ht="15.75">
      <c r="A639" s="24" t="s">
        <v>839</v>
      </c>
      <c r="B639" s="24" t="s">
        <v>840</v>
      </c>
    </row>
    <row r="640" spans="1:2" ht="15.75">
      <c r="A640" s="24" t="s">
        <v>839</v>
      </c>
      <c r="B640" s="24" t="s">
        <v>840</v>
      </c>
    </row>
    <row r="641" spans="1:2" ht="15.75">
      <c r="A641" s="24" t="s">
        <v>839</v>
      </c>
      <c r="B641" s="24" t="s">
        <v>840</v>
      </c>
    </row>
    <row r="642" spans="1:2" ht="15.75">
      <c r="A642" s="24" t="s">
        <v>839</v>
      </c>
      <c r="B642" s="24" t="s">
        <v>840</v>
      </c>
    </row>
    <row r="643" spans="1:2" ht="15.75">
      <c r="A643" s="24" t="s">
        <v>839</v>
      </c>
      <c r="B643" s="24" t="s">
        <v>840</v>
      </c>
    </row>
    <row r="644" spans="1:2" ht="15.75">
      <c r="A644" s="24" t="s">
        <v>839</v>
      </c>
      <c r="B644" s="24" t="s">
        <v>840</v>
      </c>
    </row>
    <row r="645" spans="1:2" ht="15.75">
      <c r="A645" s="24" t="s">
        <v>839</v>
      </c>
      <c r="B645" s="24" t="s">
        <v>840</v>
      </c>
    </row>
    <row r="646" spans="1:2" ht="15.75">
      <c r="A646" s="24" t="s">
        <v>839</v>
      </c>
      <c r="B646" s="24" t="s">
        <v>840</v>
      </c>
    </row>
    <row r="647" spans="1:2" ht="15.75">
      <c r="A647" s="24" t="s">
        <v>839</v>
      </c>
      <c r="B647" s="24" t="s">
        <v>840</v>
      </c>
    </row>
    <row r="648" spans="1:2" ht="15.75">
      <c r="A648" s="24" t="s">
        <v>839</v>
      </c>
      <c r="B648" s="24" t="s">
        <v>840</v>
      </c>
    </row>
    <row r="649" spans="1:2" ht="15.75">
      <c r="A649" s="24" t="s">
        <v>845</v>
      </c>
      <c r="B649" s="24" t="s">
        <v>846</v>
      </c>
    </row>
    <row r="650" spans="1:2" ht="15.75">
      <c r="A650" s="24" t="s">
        <v>845</v>
      </c>
      <c r="B650" s="24" t="s">
        <v>846</v>
      </c>
    </row>
    <row r="651" spans="1:2" ht="15.75">
      <c r="A651" s="24" t="s">
        <v>845</v>
      </c>
      <c r="B651" s="24" t="s">
        <v>846</v>
      </c>
    </row>
    <row r="652" spans="1:2" ht="15.75">
      <c r="A652" s="24" t="s">
        <v>845</v>
      </c>
      <c r="B652" s="24" t="s">
        <v>846</v>
      </c>
    </row>
    <row r="653" spans="1:2" ht="15.75">
      <c r="A653" s="24" t="s">
        <v>845</v>
      </c>
      <c r="B653" s="24" t="s">
        <v>846</v>
      </c>
    </row>
    <row r="654" spans="1:2" ht="15.75">
      <c r="A654" s="24" t="s">
        <v>845</v>
      </c>
      <c r="B654" s="24" t="s">
        <v>846</v>
      </c>
    </row>
    <row r="655" spans="1:2" ht="15.75">
      <c r="A655" s="24" t="s">
        <v>845</v>
      </c>
      <c r="B655" s="24" t="s">
        <v>846</v>
      </c>
    </row>
    <row r="656" spans="1:2" ht="15.75">
      <c r="A656" s="24" t="s">
        <v>845</v>
      </c>
      <c r="B656" s="24" t="s">
        <v>846</v>
      </c>
    </row>
    <row r="657" spans="1:2" ht="15.75">
      <c r="A657" s="24" t="s">
        <v>845</v>
      </c>
      <c r="B657" s="24" t="s">
        <v>846</v>
      </c>
    </row>
    <row r="658" spans="1:2" ht="15.75">
      <c r="A658" s="24" t="s">
        <v>845</v>
      </c>
      <c r="B658" s="24" t="s">
        <v>846</v>
      </c>
    </row>
    <row r="659" spans="1:2" ht="15.75">
      <c r="A659" s="24" t="s">
        <v>845</v>
      </c>
      <c r="B659" s="24" t="s">
        <v>846</v>
      </c>
    </row>
    <row r="660" spans="1:2" ht="15.75">
      <c r="A660" s="24" t="s">
        <v>845</v>
      </c>
      <c r="B660" s="24" t="s">
        <v>846</v>
      </c>
    </row>
    <row r="661" spans="1:2" ht="15.75">
      <c r="A661" s="24" t="s">
        <v>845</v>
      </c>
      <c r="B661" s="24" t="s">
        <v>846</v>
      </c>
    </row>
    <row r="662" spans="1:2" ht="15.75">
      <c r="A662" s="24" t="s">
        <v>845</v>
      </c>
      <c r="B662" s="24" t="s">
        <v>846</v>
      </c>
    </row>
    <row r="663" spans="1:2" ht="15.75">
      <c r="A663" s="24" t="s">
        <v>845</v>
      </c>
      <c r="B663" s="24" t="s">
        <v>846</v>
      </c>
    </row>
    <row r="664" spans="1:2" ht="15.75">
      <c r="A664" s="24" t="s">
        <v>845</v>
      </c>
      <c r="B664" s="24" t="s">
        <v>846</v>
      </c>
    </row>
    <row r="665" spans="1:2" ht="15.75">
      <c r="A665" s="24" t="s">
        <v>845</v>
      </c>
      <c r="B665" s="24" t="s">
        <v>846</v>
      </c>
    </row>
    <row r="666" spans="1:2" ht="15.75">
      <c r="A666" s="24" t="s">
        <v>845</v>
      </c>
      <c r="B666" s="24" t="s">
        <v>846</v>
      </c>
    </row>
    <row r="667" spans="1:2" ht="15.75">
      <c r="A667" s="24" t="s">
        <v>845</v>
      </c>
      <c r="B667" s="24" t="s">
        <v>846</v>
      </c>
    </row>
    <row r="668" spans="1:2" ht="15.75">
      <c r="A668" s="24" t="s">
        <v>859</v>
      </c>
      <c r="B668" s="24" t="s">
        <v>860</v>
      </c>
    </row>
    <row r="669" spans="1:2" ht="15.75">
      <c r="A669" s="24" t="s">
        <v>859</v>
      </c>
      <c r="B669" s="24" t="s">
        <v>860</v>
      </c>
    </row>
    <row r="670" spans="1:2" ht="15.75">
      <c r="A670" s="24" t="s">
        <v>859</v>
      </c>
      <c r="B670" s="24" t="s">
        <v>860</v>
      </c>
    </row>
    <row r="671" spans="1:2" ht="15.75">
      <c r="A671" s="24" t="s">
        <v>859</v>
      </c>
      <c r="B671" s="24" t="s">
        <v>860</v>
      </c>
    </row>
    <row r="672" spans="1:2" ht="15.75">
      <c r="A672" s="24" t="s">
        <v>859</v>
      </c>
      <c r="B672" s="24" t="s">
        <v>860</v>
      </c>
    </row>
    <row r="673" spans="1:2" ht="15.75">
      <c r="A673" s="24" t="s">
        <v>859</v>
      </c>
      <c r="B673" s="24" t="s">
        <v>860</v>
      </c>
    </row>
    <row r="674" spans="1:2" ht="15.75">
      <c r="A674" s="24" t="s">
        <v>859</v>
      </c>
      <c r="B674" s="24" t="s">
        <v>860</v>
      </c>
    </row>
    <row r="675" spans="1:2" ht="15.75">
      <c r="A675" s="24" t="s">
        <v>859</v>
      </c>
      <c r="B675" s="24" t="s">
        <v>860</v>
      </c>
    </row>
    <row r="676" spans="1:2" ht="15.75">
      <c r="A676" s="24" t="s">
        <v>859</v>
      </c>
      <c r="B676" s="24" t="s">
        <v>860</v>
      </c>
    </row>
    <row r="677" spans="1:2" ht="15.75">
      <c r="A677" s="24" t="s">
        <v>859</v>
      </c>
      <c r="B677" s="24" t="s">
        <v>860</v>
      </c>
    </row>
    <row r="678" spans="1:2" ht="15.75">
      <c r="A678" s="24" t="s">
        <v>859</v>
      </c>
      <c r="B678" s="24" t="s">
        <v>860</v>
      </c>
    </row>
    <row r="679" spans="1:2" ht="15.75">
      <c r="A679" s="24" t="s">
        <v>859</v>
      </c>
      <c r="B679" s="24" t="s">
        <v>860</v>
      </c>
    </row>
    <row r="680" spans="1:2" ht="15.75">
      <c r="A680" s="24" t="s">
        <v>859</v>
      </c>
      <c r="B680" s="24" t="s">
        <v>860</v>
      </c>
    </row>
    <row r="681" spans="1:2" ht="15.75">
      <c r="A681" s="24" t="s">
        <v>859</v>
      </c>
      <c r="B681" s="24" t="s">
        <v>860</v>
      </c>
    </row>
    <row r="682" spans="1:2" ht="15.75">
      <c r="A682" s="24" t="s">
        <v>859</v>
      </c>
      <c r="B682" s="24" t="s">
        <v>860</v>
      </c>
    </row>
    <row r="683" spans="1:2" ht="15.75">
      <c r="A683" s="24" t="s">
        <v>859</v>
      </c>
      <c r="B683" s="24" t="s">
        <v>860</v>
      </c>
    </row>
    <row r="684" spans="1:2" ht="15.75">
      <c r="A684" s="24" t="s">
        <v>859</v>
      </c>
      <c r="B684" s="24" t="s">
        <v>860</v>
      </c>
    </row>
    <row r="685" spans="1:2" ht="15.75">
      <c r="A685" s="24" t="s">
        <v>859</v>
      </c>
      <c r="B685" s="24" t="s">
        <v>860</v>
      </c>
    </row>
    <row r="686" spans="1:2" ht="15.75">
      <c r="A686" s="24" t="s">
        <v>859</v>
      </c>
      <c r="B686" s="24" t="s">
        <v>860</v>
      </c>
    </row>
    <row r="687" spans="1:2" ht="15.75">
      <c r="A687" s="24" t="s">
        <v>859</v>
      </c>
      <c r="B687" s="24" t="s">
        <v>860</v>
      </c>
    </row>
    <row r="688" spans="1:2" ht="15.75">
      <c r="A688" s="24" t="s">
        <v>861</v>
      </c>
      <c r="B688" s="24" t="s">
        <v>862</v>
      </c>
    </row>
    <row r="689" spans="1:2" ht="15.75">
      <c r="A689" s="24" t="s">
        <v>861</v>
      </c>
      <c r="B689" s="24" t="s">
        <v>862</v>
      </c>
    </row>
    <row r="690" spans="1:2" ht="15.75">
      <c r="A690" s="24" t="s">
        <v>861</v>
      </c>
      <c r="B690" s="24" t="s">
        <v>862</v>
      </c>
    </row>
    <row r="691" spans="1:2" ht="15.75">
      <c r="A691" s="24" t="s">
        <v>861</v>
      </c>
      <c r="B691" s="24" t="s">
        <v>862</v>
      </c>
    </row>
    <row r="692" spans="1:2" ht="15.75">
      <c r="A692" s="24" t="s">
        <v>861</v>
      </c>
      <c r="B692" s="24" t="s">
        <v>862</v>
      </c>
    </row>
    <row r="693" spans="1:2" ht="15.75">
      <c r="A693" s="24" t="s">
        <v>861</v>
      </c>
      <c r="B693" s="24" t="s">
        <v>862</v>
      </c>
    </row>
    <row r="694" spans="1:2" ht="15.75">
      <c r="A694" s="24" t="s">
        <v>861</v>
      </c>
      <c r="B694" s="24" t="s">
        <v>862</v>
      </c>
    </row>
    <row r="695" spans="1:2" ht="15.75">
      <c r="A695" s="24" t="s">
        <v>861</v>
      </c>
      <c r="B695" s="24" t="s">
        <v>862</v>
      </c>
    </row>
    <row r="696" spans="1:2" ht="15.75">
      <c r="A696" s="24" t="s">
        <v>861</v>
      </c>
      <c r="B696" s="24" t="s">
        <v>862</v>
      </c>
    </row>
    <row r="697" spans="1:2" ht="15.75">
      <c r="A697" s="24" t="s">
        <v>861</v>
      </c>
      <c r="B697" s="24" t="s">
        <v>862</v>
      </c>
    </row>
    <row r="698" spans="1:2" ht="15.75">
      <c r="A698" s="24" t="s">
        <v>861</v>
      </c>
      <c r="B698" s="24" t="s">
        <v>862</v>
      </c>
    </row>
    <row r="699" spans="1:2" ht="15.75">
      <c r="A699" s="24" t="s">
        <v>871</v>
      </c>
      <c r="B699" s="24" t="s">
        <v>872</v>
      </c>
    </row>
    <row r="700" spans="1:2" ht="15.75">
      <c r="A700" s="24" t="s">
        <v>871</v>
      </c>
      <c r="B700" s="24" t="s">
        <v>872</v>
      </c>
    </row>
    <row r="701" spans="1:2" ht="15.75">
      <c r="A701" s="24" t="s">
        <v>871</v>
      </c>
      <c r="B701" s="24" t="s">
        <v>872</v>
      </c>
    </row>
    <row r="702" spans="1:2" ht="15.75">
      <c r="A702" s="24" t="s">
        <v>871</v>
      </c>
      <c r="B702" s="24" t="s">
        <v>872</v>
      </c>
    </row>
    <row r="703" spans="1:2" ht="15.75">
      <c r="A703" s="24" t="s">
        <v>871</v>
      </c>
      <c r="B703" s="24" t="s">
        <v>872</v>
      </c>
    </row>
    <row r="704" spans="1:2" ht="15.75">
      <c r="A704" s="24" t="s">
        <v>871</v>
      </c>
      <c r="B704" s="24" t="s">
        <v>872</v>
      </c>
    </row>
    <row r="705" spans="1:2" ht="15.75">
      <c r="A705" s="24" t="s">
        <v>871</v>
      </c>
      <c r="B705" s="24" t="s">
        <v>872</v>
      </c>
    </row>
    <row r="706" spans="1:2" ht="15.75">
      <c r="A706" s="24" t="s">
        <v>871</v>
      </c>
      <c r="B706" s="24" t="s">
        <v>872</v>
      </c>
    </row>
    <row r="707" spans="1:2" ht="15.75">
      <c r="A707" s="24" t="s">
        <v>871</v>
      </c>
      <c r="B707" s="24" t="s">
        <v>872</v>
      </c>
    </row>
    <row r="708" spans="1:2" ht="15.75">
      <c r="A708" s="24" t="s">
        <v>871</v>
      </c>
      <c r="B708" s="24" t="s">
        <v>872</v>
      </c>
    </row>
    <row r="709" spans="1:2" ht="15.75">
      <c r="A709" s="24" t="s">
        <v>871</v>
      </c>
      <c r="B709" s="24" t="s">
        <v>872</v>
      </c>
    </row>
    <row r="710" spans="1:2" ht="15.75">
      <c r="A710" s="24" t="s">
        <v>871</v>
      </c>
      <c r="B710" s="24" t="s">
        <v>872</v>
      </c>
    </row>
    <row r="711" spans="1:2" ht="15.75">
      <c r="A711" s="24" t="s">
        <v>871</v>
      </c>
      <c r="B711" s="24" t="s">
        <v>872</v>
      </c>
    </row>
    <row r="712" spans="1:2" ht="15.75">
      <c r="A712" s="24" t="s">
        <v>871</v>
      </c>
      <c r="B712" s="24" t="s">
        <v>872</v>
      </c>
    </row>
    <row r="713" spans="1:2" ht="15.75">
      <c r="A713" s="24" t="s">
        <v>871</v>
      </c>
      <c r="B713" s="24" t="s">
        <v>872</v>
      </c>
    </row>
    <row r="714" spans="1:2" ht="15.75">
      <c r="A714" s="24" t="s">
        <v>871</v>
      </c>
      <c r="B714" s="24" t="s">
        <v>872</v>
      </c>
    </row>
    <row r="715" spans="1:2" ht="15.75">
      <c r="A715" s="24" t="s">
        <v>871</v>
      </c>
      <c r="B715" s="24" t="s">
        <v>872</v>
      </c>
    </row>
    <row r="716" spans="1:2" ht="15.75">
      <c r="A716" s="24" t="s">
        <v>871</v>
      </c>
      <c r="B716" s="24" t="s">
        <v>872</v>
      </c>
    </row>
    <row r="717" spans="1:2" ht="15.75">
      <c r="A717" s="24" t="s">
        <v>871</v>
      </c>
      <c r="B717" s="24" t="s">
        <v>872</v>
      </c>
    </row>
    <row r="718" spans="1:2" ht="15.75">
      <c r="A718" s="24" t="s">
        <v>883</v>
      </c>
      <c r="B718" s="24" t="s">
        <v>884</v>
      </c>
    </row>
    <row r="719" spans="1:2" ht="15.75">
      <c r="A719" s="24" t="s">
        <v>883</v>
      </c>
      <c r="B719" s="24" t="s">
        <v>884</v>
      </c>
    </row>
    <row r="720" spans="1:2" ht="15.75">
      <c r="A720" s="24" t="s">
        <v>883</v>
      </c>
      <c r="B720" s="24" t="s">
        <v>884</v>
      </c>
    </row>
    <row r="721" spans="1:2" ht="15.75">
      <c r="A721" s="24" t="s">
        <v>883</v>
      </c>
      <c r="B721" s="24" t="s">
        <v>884</v>
      </c>
    </row>
    <row r="722" spans="1:2" ht="15.75">
      <c r="A722" s="24" t="s">
        <v>883</v>
      </c>
      <c r="B722" s="24" t="s">
        <v>884</v>
      </c>
    </row>
    <row r="723" spans="1:2" ht="15.75">
      <c r="A723" s="24" t="s">
        <v>883</v>
      </c>
      <c r="B723" s="24" t="s">
        <v>884</v>
      </c>
    </row>
    <row r="724" spans="1:2" ht="15.75">
      <c r="A724" s="24" t="s">
        <v>883</v>
      </c>
      <c r="B724" s="24" t="s">
        <v>884</v>
      </c>
    </row>
    <row r="725" spans="1:2" ht="15.75">
      <c r="A725" s="24" t="s">
        <v>883</v>
      </c>
      <c r="B725" s="24" t="s">
        <v>884</v>
      </c>
    </row>
    <row r="726" spans="1:2" ht="15.75">
      <c r="A726" s="24" t="s">
        <v>883</v>
      </c>
      <c r="B726" s="24" t="s">
        <v>884</v>
      </c>
    </row>
    <row r="727" spans="1:2" ht="15.75">
      <c r="A727" s="24" t="s">
        <v>883</v>
      </c>
      <c r="B727" s="24" t="s">
        <v>884</v>
      </c>
    </row>
    <row r="728" spans="1:2" ht="15.75">
      <c r="A728" s="24" t="s">
        <v>883</v>
      </c>
      <c r="B728" s="24" t="s">
        <v>884</v>
      </c>
    </row>
    <row r="729" spans="1:2" ht="15.75">
      <c r="A729" s="24" t="s">
        <v>883</v>
      </c>
      <c r="B729" s="24" t="s">
        <v>884</v>
      </c>
    </row>
    <row r="730" spans="1:2" ht="15.75">
      <c r="A730" s="24" t="s">
        <v>883</v>
      </c>
      <c r="B730" s="24" t="s">
        <v>884</v>
      </c>
    </row>
    <row r="731" spans="1:2" ht="15.75">
      <c r="A731" s="24" t="s">
        <v>883</v>
      </c>
      <c r="B731" s="24" t="s">
        <v>884</v>
      </c>
    </row>
    <row r="732" spans="1:2" ht="15.75">
      <c r="A732" s="24" t="s">
        <v>883</v>
      </c>
      <c r="B732" s="24" t="s">
        <v>884</v>
      </c>
    </row>
    <row r="733" spans="1:2" ht="15.75">
      <c r="A733" s="24" t="s">
        <v>883</v>
      </c>
      <c r="B733" s="24" t="s">
        <v>884</v>
      </c>
    </row>
    <row r="734" spans="1:2" ht="15.75">
      <c r="A734" s="24" t="s">
        <v>883</v>
      </c>
      <c r="B734" s="24" t="s">
        <v>884</v>
      </c>
    </row>
    <row r="735" spans="1:2" ht="15.75">
      <c r="A735" s="24" t="s">
        <v>883</v>
      </c>
      <c r="B735" s="24" t="s">
        <v>884</v>
      </c>
    </row>
    <row r="736" spans="1:2" ht="15.75">
      <c r="A736" s="24" t="s">
        <v>883</v>
      </c>
      <c r="B736" s="24" t="s">
        <v>884</v>
      </c>
    </row>
    <row r="737" spans="1:2" ht="15.75">
      <c r="A737" s="24" t="s">
        <v>883</v>
      </c>
      <c r="B737" s="24" t="s">
        <v>884</v>
      </c>
    </row>
    <row r="738" spans="1:2" ht="15.75">
      <c r="A738" s="24" t="s">
        <v>883</v>
      </c>
      <c r="B738" s="24" t="s">
        <v>884</v>
      </c>
    </row>
    <row r="739" spans="1:2" ht="15.75">
      <c r="A739" s="24" t="s">
        <v>883</v>
      </c>
      <c r="B739" s="24" t="s">
        <v>884</v>
      </c>
    </row>
    <row r="740" spans="1:2" ht="15.75">
      <c r="A740" s="24" t="s">
        <v>883</v>
      </c>
      <c r="B740" s="24" t="s">
        <v>884</v>
      </c>
    </row>
    <row r="741" spans="1:2" ht="15.75">
      <c r="A741" s="24" t="s">
        <v>883</v>
      </c>
      <c r="B741" s="24" t="s">
        <v>884</v>
      </c>
    </row>
    <row r="742" spans="1:2" ht="15.75">
      <c r="A742" s="24" t="s">
        <v>883</v>
      </c>
      <c r="B742" s="24" t="s">
        <v>884</v>
      </c>
    </row>
    <row r="743" spans="1:2" ht="15.75">
      <c r="A743" s="24" t="s">
        <v>883</v>
      </c>
      <c r="B743" s="24" t="s">
        <v>884</v>
      </c>
    </row>
    <row r="744" spans="1:2" ht="15.75">
      <c r="A744" s="24" t="s">
        <v>883</v>
      </c>
      <c r="B744" s="24" t="s">
        <v>884</v>
      </c>
    </row>
    <row r="745" spans="1:2" ht="15.75">
      <c r="A745" s="24" t="s">
        <v>883</v>
      </c>
      <c r="B745" s="24" t="s">
        <v>884</v>
      </c>
    </row>
    <row r="746" spans="1:2" ht="15.75">
      <c r="A746" s="24" t="s">
        <v>883</v>
      </c>
      <c r="B746" s="24" t="s">
        <v>884</v>
      </c>
    </row>
    <row r="747" spans="1:2" ht="15.75">
      <c r="A747" s="24" t="s">
        <v>883</v>
      </c>
      <c r="B747" s="24" t="s">
        <v>884</v>
      </c>
    </row>
    <row r="748" spans="1:2" ht="15.75">
      <c r="A748" s="24" t="s">
        <v>883</v>
      </c>
      <c r="B748" s="24" t="s">
        <v>884</v>
      </c>
    </row>
    <row r="749" spans="1:2" ht="15.75">
      <c r="A749" s="24" t="s">
        <v>883</v>
      </c>
      <c r="B749" s="24" t="s">
        <v>884</v>
      </c>
    </row>
    <row r="750" spans="1:2" ht="15.75">
      <c r="A750" s="24" t="s">
        <v>883</v>
      </c>
      <c r="B750" s="24" t="s">
        <v>884</v>
      </c>
    </row>
    <row r="751" spans="1:2" ht="15.75">
      <c r="A751" s="24" t="s">
        <v>883</v>
      </c>
      <c r="B751" s="24" t="s">
        <v>884</v>
      </c>
    </row>
    <row r="752" spans="1:2" ht="15.75">
      <c r="A752" s="24" t="s">
        <v>883</v>
      </c>
      <c r="B752" s="24" t="s">
        <v>884</v>
      </c>
    </row>
    <row r="753" spans="1:2" ht="15.75">
      <c r="A753" s="24" t="s">
        <v>883</v>
      </c>
      <c r="B753" s="24" t="s">
        <v>884</v>
      </c>
    </row>
    <row r="754" spans="1:2" ht="15.75">
      <c r="A754" s="24" t="s">
        <v>883</v>
      </c>
      <c r="B754" s="24" t="s">
        <v>884</v>
      </c>
    </row>
    <row r="755" spans="1:2" ht="15.75">
      <c r="A755" s="24" t="s">
        <v>883</v>
      </c>
      <c r="B755" s="24" t="s">
        <v>884</v>
      </c>
    </row>
    <row r="756" spans="1:2" ht="15.75">
      <c r="A756" s="24" t="s">
        <v>883</v>
      </c>
      <c r="B756" s="24" t="s">
        <v>884</v>
      </c>
    </row>
    <row r="757" spans="1:2" ht="15.75">
      <c r="A757" s="24" t="s">
        <v>883</v>
      </c>
      <c r="B757" s="24" t="s">
        <v>884</v>
      </c>
    </row>
    <row r="758" spans="1:2" ht="15.75">
      <c r="A758" s="24" t="s">
        <v>907</v>
      </c>
      <c r="B758" s="24" t="s">
        <v>908</v>
      </c>
    </row>
    <row r="759" spans="1:2" ht="15.75">
      <c r="A759" s="24" t="s">
        <v>907</v>
      </c>
      <c r="B759" s="24" t="s">
        <v>908</v>
      </c>
    </row>
    <row r="760" spans="1:2" ht="15.75">
      <c r="A760" s="24" t="s">
        <v>907</v>
      </c>
      <c r="B760" s="24" t="s">
        <v>908</v>
      </c>
    </row>
    <row r="761" spans="1:2" ht="15.75">
      <c r="A761" s="24" t="s">
        <v>907</v>
      </c>
      <c r="B761" s="24" t="s">
        <v>908</v>
      </c>
    </row>
    <row r="762" spans="1:2" ht="15.75">
      <c r="A762" s="24" t="s">
        <v>907</v>
      </c>
      <c r="B762" s="24" t="s">
        <v>908</v>
      </c>
    </row>
    <row r="763" spans="1:2" ht="15.75">
      <c r="A763" s="24" t="s">
        <v>907</v>
      </c>
      <c r="B763" s="24" t="s">
        <v>908</v>
      </c>
    </row>
    <row r="764" spans="1:2" ht="15.75">
      <c r="A764" s="24" t="s">
        <v>907</v>
      </c>
      <c r="B764" s="24" t="s">
        <v>908</v>
      </c>
    </row>
    <row r="765" spans="1:2" ht="15.75">
      <c r="A765" s="24" t="s">
        <v>907</v>
      </c>
      <c r="B765" s="24" t="s">
        <v>908</v>
      </c>
    </row>
    <row r="766" spans="1:2" ht="15.75">
      <c r="A766" s="24" t="s">
        <v>907</v>
      </c>
      <c r="B766" s="24" t="s">
        <v>908</v>
      </c>
    </row>
    <row r="767" spans="1:2" ht="15.75">
      <c r="A767" s="24" t="s">
        <v>907</v>
      </c>
      <c r="B767" s="24" t="s">
        <v>908</v>
      </c>
    </row>
    <row r="768" spans="1:2" ht="15.75">
      <c r="A768" s="24" t="s">
        <v>907</v>
      </c>
      <c r="B768" s="24" t="s">
        <v>908</v>
      </c>
    </row>
    <row r="769" spans="1:2" ht="15.75">
      <c r="A769" s="24" t="s">
        <v>907</v>
      </c>
      <c r="B769" s="24" t="s">
        <v>908</v>
      </c>
    </row>
    <row r="770" spans="1:2" ht="15.75">
      <c r="A770" s="24" t="s">
        <v>907</v>
      </c>
      <c r="B770" s="24" t="s">
        <v>908</v>
      </c>
    </row>
    <row r="771" spans="1:2" ht="15.75">
      <c r="A771" s="24" t="s">
        <v>907</v>
      </c>
      <c r="B771" s="24" t="s">
        <v>908</v>
      </c>
    </row>
    <row r="772" spans="1:2" ht="15.75">
      <c r="A772" s="24" t="s">
        <v>907</v>
      </c>
      <c r="B772" s="24" t="s">
        <v>908</v>
      </c>
    </row>
    <row r="773" spans="1:2" ht="15.75">
      <c r="A773" s="24" t="s">
        <v>915</v>
      </c>
      <c r="B773" s="24" t="s">
        <v>916</v>
      </c>
    </row>
    <row r="774" spans="1:2" ht="15.75">
      <c r="A774" s="24" t="s">
        <v>915</v>
      </c>
      <c r="B774" s="24" t="s">
        <v>916</v>
      </c>
    </row>
    <row r="775" spans="1:2" ht="15.75">
      <c r="A775" s="24" t="s">
        <v>915</v>
      </c>
      <c r="B775" s="24" t="s">
        <v>916</v>
      </c>
    </row>
    <row r="776" spans="1:2" ht="15.75">
      <c r="A776" s="24" t="s">
        <v>915</v>
      </c>
      <c r="B776" s="24" t="s">
        <v>916</v>
      </c>
    </row>
    <row r="777" spans="1:2" ht="15.75">
      <c r="A777" s="24" t="s">
        <v>915</v>
      </c>
      <c r="B777" s="24" t="s">
        <v>916</v>
      </c>
    </row>
    <row r="778" spans="1:2" ht="15.75">
      <c r="A778" s="24" t="s">
        <v>915</v>
      </c>
      <c r="B778" s="24" t="s">
        <v>916</v>
      </c>
    </row>
    <row r="779" spans="1:2" ht="15.75">
      <c r="A779" s="24" t="s">
        <v>915</v>
      </c>
      <c r="B779" s="24" t="s">
        <v>916</v>
      </c>
    </row>
    <row r="780" spans="1:2" ht="15.75">
      <c r="A780" s="24" t="s">
        <v>915</v>
      </c>
      <c r="B780" s="24" t="s">
        <v>916</v>
      </c>
    </row>
    <row r="781" spans="1:2" ht="15.75">
      <c r="A781" s="24" t="s">
        <v>917</v>
      </c>
      <c r="B781" s="24" t="s">
        <v>918</v>
      </c>
    </row>
    <row r="782" spans="1:2" ht="15.75">
      <c r="A782" s="24" t="s">
        <v>917</v>
      </c>
      <c r="B782" s="24" t="s">
        <v>918</v>
      </c>
    </row>
    <row r="783" spans="1:2" ht="15.75">
      <c r="A783" s="24" t="s">
        <v>917</v>
      </c>
      <c r="B783" s="24" t="s">
        <v>918</v>
      </c>
    </row>
    <row r="784" spans="1:2" ht="15.75">
      <c r="A784" s="24" t="s">
        <v>917</v>
      </c>
      <c r="B784" s="24" t="s">
        <v>918</v>
      </c>
    </row>
    <row r="785" spans="1:2" ht="15.75">
      <c r="A785" s="24" t="s">
        <v>917</v>
      </c>
      <c r="B785" s="24" t="s">
        <v>918</v>
      </c>
    </row>
    <row r="786" spans="1:2" ht="15.75">
      <c r="A786" s="24" t="s">
        <v>917</v>
      </c>
      <c r="B786" s="24" t="s">
        <v>918</v>
      </c>
    </row>
    <row r="787" spans="1:2" ht="15.75">
      <c r="A787" s="24" t="s">
        <v>917</v>
      </c>
      <c r="B787" s="24" t="s">
        <v>918</v>
      </c>
    </row>
    <row r="788" spans="1:2" ht="15.75">
      <c r="A788" s="24" t="s">
        <v>917</v>
      </c>
      <c r="B788" s="24" t="s">
        <v>918</v>
      </c>
    </row>
    <row r="789" spans="1:2" ht="15.75">
      <c r="A789" s="24" t="s">
        <v>917</v>
      </c>
      <c r="B789" s="24" t="s">
        <v>918</v>
      </c>
    </row>
    <row r="790" spans="1:2" ht="15.75">
      <c r="A790" s="24" t="s">
        <v>917</v>
      </c>
      <c r="B790" s="24" t="s">
        <v>918</v>
      </c>
    </row>
    <row r="791" spans="1:2" ht="15.75">
      <c r="A791" s="24" t="s">
        <v>917</v>
      </c>
      <c r="B791" s="24" t="s">
        <v>918</v>
      </c>
    </row>
    <row r="792" spans="1:2" ht="15.75">
      <c r="A792" s="24" t="s">
        <v>917</v>
      </c>
      <c r="B792" s="24" t="s">
        <v>918</v>
      </c>
    </row>
    <row r="793" spans="1:2" ht="15.75">
      <c r="A793" s="24" t="s">
        <v>917</v>
      </c>
      <c r="B793" s="24" t="s">
        <v>918</v>
      </c>
    </row>
    <row r="794" spans="1:2" ht="15.75">
      <c r="A794" s="24" t="s">
        <v>917</v>
      </c>
      <c r="B794" s="24" t="s">
        <v>918</v>
      </c>
    </row>
    <row r="795" spans="1:2" ht="15.75">
      <c r="A795" s="24" t="s">
        <v>917</v>
      </c>
      <c r="B795" s="24" t="s">
        <v>918</v>
      </c>
    </row>
    <row r="796" spans="1:2" ht="15.75">
      <c r="A796" s="24" t="s">
        <v>921</v>
      </c>
      <c r="B796" s="24" t="s">
        <v>922</v>
      </c>
    </row>
    <row r="797" spans="1:2" ht="15.75">
      <c r="A797" s="24" t="s">
        <v>921</v>
      </c>
      <c r="B797" s="24" t="s">
        <v>922</v>
      </c>
    </row>
    <row r="798" spans="1:2" ht="15.75">
      <c r="A798" s="24" t="s">
        <v>921</v>
      </c>
      <c r="B798" s="24" t="s">
        <v>922</v>
      </c>
    </row>
    <row r="799" spans="1:2" ht="15.75">
      <c r="A799" s="24" t="s">
        <v>921</v>
      </c>
      <c r="B799" s="24" t="s">
        <v>922</v>
      </c>
    </row>
    <row r="800" spans="1:2" ht="15.75">
      <c r="A800" s="24" t="s">
        <v>921</v>
      </c>
      <c r="B800" s="24" t="s">
        <v>922</v>
      </c>
    </row>
    <row r="801" spans="1:2" ht="15.75">
      <c r="A801" s="24" t="s">
        <v>921</v>
      </c>
      <c r="B801" s="24" t="s">
        <v>922</v>
      </c>
    </row>
    <row r="802" spans="1:2" ht="15.75">
      <c r="A802" s="24" t="s">
        <v>921</v>
      </c>
      <c r="B802" s="24" t="s">
        <v>922</v>
      </c>
    </row>
    <row r="803" spans="1:2" ht="15.75">
      <c r="A803" s="24" t="s">
        <v>921</v>
      </c>
      <c r="B803" s="24" t="s">
        <v>922</v>
      </c>
    </row>
    <row r="804" spans="1:2" ht="15.75">
      <c r="A804" s="24" t="s">
        <v>921</v>
      </c>
      <c r="B804" s="24" t="s">
        <v>922</v>
      </c>
    </row>
    <row r="805" spans="1:2" ht="15.75">
      <c r="A805" s="24" t="s">
        <v>921</v>
      </c>
      <c r="B805" s="24" t="s">
        <v>922</v>
      </c>
    </row>
    <row r="806" spans="1:2" ht="15.75">
      <c r="A806" s="24" t="s">
        <v>921</v>
      </c>
      <c r="B806" s="24" t="s">
        <v>922</v>
      </c>
    </row>
    <row r="807" spans="1:2" ht="15.75">
      <c r="A807" s="24" t="s">
        <v>921</v>
      </c>
      <c r="B807" s="24" t="s">
        <v>922</v>
      </c>
    </row>
    <row r="808" spans="1:2" ht="15.75">
      <c r="A808" s="24" t="s">
        <v>921</v>
      </c>
      <c r="B808" s="24" t="s">
        <v>922</v>
      </c>
    </row>
    <row r="809" spans="1:2" ht="15.75">
      <c r="A809" s="24" t="s">
        <v>921</v>
      </c>
      <c r="B809" s="24" t="s">
        <v>922</v>
      </c>
    </row>
    <row r="810" spans="1:2" ht="15.75">
      <c r="A810" s="24" t="s">
        <v>921</v>
      </c>
      <c r="B810" s="24" t="s">
        <v>922</v>
      </c>
    </row>
    <row r="811" spans="1:2" ht="15.75">
      <c r="A811" s="24" t="s">
        <v>921</v>
      </c>
      <c r="B811" s="24" t="s">
        <v>922</v>
      </c>
    </row>
    <row r="812" spans="1:2" ht="15.75">
      <c r="A812" s="24" t="s">
        <v>921</v>
      </c>
      <c r="B812" s="24" t="s">
        <v>922</v>
      </c>
    </row>
    <row r="813" spans="1:2" ht="15.75">
      <c r="A813" s="24" t="s">
        <v>921</v>
      </c>
      <c r="B813" s="24" t="s">
        <v>922</v>
      </c>
    </row>
    <row r="814" spans="1:2" ht="15.75">
      <c r="A814" s="24" t="s">
        <v>921</v>
      </c>
      <c r="B814" s="24" t="s">
        <v>922</v>
      </c>
    </row>
    <row r="815" spans="1:2" ht="15.75">
      <c r="A815" s="24" t="s">
        <v>921</v>
      </c>
      <c r="B815" s="24" t="s">
        <v>922</v>
      </c>
    </row>
    <row r="816" spans="1:2" ht="15.75">
      <c r="A816" s="24" t="s">
        <v>921</v>
      </c>
      <c r="B816" s="24" t="s">
        <v>922</v>
      </c>
    </row>
    <row r="817" spans="1:2" ht="15.75">
      <c r="A817" s="24" t="s">
        <v>921</v>
      </c>
      <c r="B817" s="24" t="s">
        <v>922</v>
      </c>
    </row>
    <row r="818" spans="1:2" ht="15.75">
      <c r="A818" s="24" t="s">
        <v>929</v>
      </c>
      <c r="B818" s="24" t="s">
        <v>930</v>
      </c>
    </row>
    <row r="819" spans="1:2" ht="15.75">
      <c r="A819" s="24" t="s">
        <v>929</v>
      </c>
      <c r="B819" s="24" t="s">
        <v>930</v>
      </c>
    </row>
    <row r="820" spans="1:2" ht="15.75">
      <c r="A820" s="24" t="s">
        <v>929</v>
      </c>
      <c r="B820" s="24" t="s">
        <v>930</v>
      </c>
    </row>
    <row r="821" spans="1:2" ht="15.75">
      <c r="A821" s="24" t="s">
        <v>929</v>
      </c>
      <c r="B821" s="24" t="s">
        <v>930</v>
      </c>
    </row>
    <row r="822" spans="1:2" ht="15.75">
      <c r="A822" s="24" t="s">
        <v>929</v>
      </c>
      <c r="B822" s="24" t="s">
        <v>930</v>
      </c>
    </row>
    <row r="823" spans="1:2" ht="15.75">
      <c r="A823" s="24" t="s">
        <v>929</v>
      </c>
      <c r="B823" s="24" t="s">
        <v>930</v>
      </c>
    </row>
    <row r="824" spans="1:2" ht="15.75">
      <c r="A824" s="24" t="s">
        <v>929</v>
      </c>
      <c r="B824" s="24" t="s">
        <v>930</v>
      </c>
    </row>
    <row r="825" spans="1:2" ht="15.75">
      <c r="A825" s="24" t="s">
        <v>929</v>
      </c>
      <c r="B825" s="24" t="s">
        <v>930</v>
      </c>
    </row>
    <row r="826" spans="1:2" ht="15.75">
      <c r="A826" s="24" t="s">
        <v>929</v>
      </c>
      <c r="B826" s="24" t="s">
        <v>930</v>
      </c>
    </row>
    <row r="827" spans="1:2" ht="15.75">
      <c r="A827" s="24" t="s">
        <v>929</v>
      </c>
      <c r="B827" s="24" t="s">
        <v>930</v>
      </c>
    </row>
    <row r="828" spans="1:2" ht="15.75">
      <c r="A828" s="24" t="s">
        <v>929</v>
      </c>
      <c r="B828" s="24" t="s">
        <v>930</v>
      </c>
    </row>
    <row r="829" spans="1:2" ht="15.75">
      <c r="A829" s="24" t="s">
        <v>929</v>
      </c>
      <c r="B829" s="24" t="s">
        <v>930</v>
      </c>
    </row>
    <row r="830" spans="1:2" ht="15.75">
      <c r="A830" s="24" t="s">
        <v>929</v>
      </c>
      <c r="B830" s="24" t="s">
        <v>930</v>
      </c>
    </row>
    <row r="831" spans="1:2" ht="15.75">
      <c r="A831" s="24" t="s">
        <v>934</v>
      </c>
      <c r="B831" s="24" t="s">
        <v>935</v>
      </c>
    </row>
    <row r="832" spans="1:2" ht="15.75">
      <c r="A832" s="24" t="s">
        <v>934</v>
      </c>
      <c r="B832" s="24" t="s">
        <v>935</v>
      </c>
    </row>
    <row r="833" spans="1:2" ht="15.75">
      <c r="A833" s="24" t="s">
        <v>934</v>
      </c>
      <c r="B833" s="24" t="s">
        <v>935</v>
      </c>
    </row>
    <row r="834" spans="1:2" ht="15.75">
      <c r="A834" s="24" t="s">
        <v>934</v>
      </c>
      <c r="B834" s="24" t="s">
        <v>935</v>
      </c>
    </row>
    <row r="835" spans="1:2" ht="15.75">
      <c r="A835" s="24" t="s">
        <v>934</v>
      </c>
      <c r="B835" s="24" t="s">
        <v>935</v>
      </c>
    </row>
    <row r="836" spans="1:2" ht="15.75">
      <c r="A836" s="24" t="s">
        <v>934</v>
      </c>
      <c r="B836" s="24" t="s">
        <v>935</v>
      </c>
    </row>
    <row r="837" spans="1:2" ht="15.75">
      <c r="A837" s="24" t="s">
        <v>934</v>
      </c>
      <c r="B837" s="24" t="s">
        <v>935</v>
      </c>
    </row>
    <row r="838" spans="1:2" ht="15.75">
      <c r="A838" s="24" t="s">
        <v>934</v>
      </c>
      <c r="B838" s="24" t="s">
        <v>935</v>
      </c>
    </row>
    <row r="839" spans="1:2" ht="15.75">
      <c r="A839" s="24" t="s">
        <v>934</v>
      </c>
      <c r="B839" s="24" t="s">
        <v>935</v>
      </c>
    </row>
    <row r="840" spans="1:2" ht="15.75">
      <c r="A840" s="24" t="s">
        <v>934</v>
      </c>
      <c r="B840" s="24" t="s">
        <v>935</v>
      </c>
    </row>
    <row r="841" spans="1:2" ht="15.75">
      <c r="A841" s="24" t="s">
        <v>934</v>
      </c>
      <c r="B841" s="24" t="s">
        <v>935</v>
      </c>
    </row>
    <row r="842" spans="1:2" ht="15.75">
      <c r="A842" s="24" t="s">
        <v>934</v>
      </c>
      <c r="B842" s="24" t="s">
        <v>935</v>
      </c>
    </row>
    <row r="843" spans="1:2" ht="15.75">
      <c r="A843" s="24" t="s">
        <v>934</v>
      </c>
      <c r="B843" s="24" t="s">
        <v>935</v>
      </c>
    </row>
    <row r="844" spans="1:2" ht="15.75">
      <c r="A844" s="24" t="s">
        <v>934</v>
      </c>
      <c r="B844" s="24" t="s">
        <v>935</v>
      </c>
    </row>
    <row r="845" spans="1:2" ht="15.75">
      <c r="A845" s="24" t="s">
        <v>934</v>
      </c>
      <c r="B845" s="24" t="s">
        <v>935</v>
      </c>
    </row>
    <row r="846" spans="1:2" ht="15.75">
      <c r="A846" s="24" t="s">
        <v>934</v>
      </c>
      <c r="B846" s="24" t="s">
        <v>935</v>
      </c>
    </row>
    <row r="847" spans="1:2" ht="15.75">
      <c r="A847" s="24" t="s">
        <v>934</v>
      </c>
      <c r="B847" s="24" t="s">
        <v>935</v>
      </c>
    </row>
    <row r="848" spans="1:2" ht="15.75">
      <c r="A848" s="24" t="s">
        <v>934</v>
      </c>
      <c r="B848" s="24" t="s">
        <v>935</v>
      </c>
    </row>
    <row r="849" spans="1:2" ht="15.75">
      <c r="A849" s="24" t="s">
        <v>934</v>
      </c>
      <c r="B849" s="24" t="s">
        <v>935</v>
      </c>
    </row>
    <row r="850" spans="1:2" ht="15.75">
      <c r="A850" s="24" t="s">
        <v>934</v>
      </c>
      <c r="B850" s="24" t="s">
        <v>935</v>
      </c>
    </row>
    <row r="851" spans="1:2" ht="15.75">
      <c r="A851" s="24" t="s">
        <v>934</v>
      </c>
      <c r="B851" s="24" t="s">
        <v>935</v>
      </c>
    </row>
    <row r="852" spans="1:2" ht="15.75">
      <c r="A852" s="24" t="s">
        <v>934</v>
      </c>
      <c r="B852" s="24" t="s">
        <v>935</v>
      </c>
    </row>
    <row r="853" spans="1:2" ht="15.75">
      <c r="A853" s="24" t="s">
        <v>934</v>
      </c>
      <c r="B853" s="24" t="s">
        <v>935</v>
      </c>
    </row>
    <row r="854" spans="1:2" ht="15.75">
      <c r="A854" s="24" t="s">
        <v>934</v>
      </c>
      <c r="B854" s="24" t="s">
        <v>935</v>
      </c>
    </row>
    <row r="855" spans="1:2" ht="15.75">
      <c r="A855" s="24" t="s">
        <v>934</v>
      </c>
      <c r="B855" s="24" t="s">
        <v>935</v>
      </c>
    </row>
    <row r="856" spans="1:2" ht="15.75">
      <c r="A856" s="24" t="s">
        <v>934</v>
      </c>
      <c r="B856" s="24" t="s">
        <v>935</v>
      </c>
    </row>
    <row r="857" spans="1:2" ht="15.75">
      <c r="A857" s="24" t="s">
        <v>934</v>
      </c>
      <c r="B857" s="24" t="s">
        <v>935</v>
      </c>
    </row>
    <row r="858" spans="1:2" ht="15.75">
      <c r="A858" s="24" t="s">
        <v>944</v>
      </c>
      <c r="B858" s="24" t="s">
        <v>945</v>
      </c>
    </row>
    <row r="859" spans="1:2" ht="15.75">
      <c r="A859" s="24" t="s">
        <v>944</v>
      </c>
      <c r="B859" s="24" t="s">
        <v>945</v>
      </c>
    </row>
    <row r="860" spans="1:2" ht="15.75">
      <c r="A860" s="24" t="s">
        <v>944</v>
      </c>
      <c r="B860" s="24" t="s">
        <v>945</v>
      </c>
    </row>
    <row r="861" spans="1:2" ht="15.75">
      <c r="A861" s="24" t="s">
        <v>944</v>
      </c>
      <c r="B861" s="24" t="s">
        <v>945</v>
      </c>
    </row>
    <row r="862" spans="1:2" ht="15.75">
      <c r="A862" s="24" t="s">
        <v>944</v>
      </c>
      <c r="B862" s="24" t="s">
        <v>945</v>
      </c>
    </row>
    <row r="863" spans="1:2" ht="15.75">
      <c r="A863" s="24" t="s">
        <v>944</v>
      </c>
      <c r="B863" s="24" t="s">
        <v>945</v>
      </c>
    </row>
    <row r="864" spans="1:2" ht="15.75">
      <c r="A864" s="24" t="s">
        <v>944</v>
      </c>
      <c r="B864" s="24" t="s">
        <v>945</v>
      </c>
    </row>
    <row r="865" spans="1:2" ht="15.75">
      <c r="A865" s="24" t="s">
        <v>944</v>
      </c>
      <c r="B865" s="24" t="s">
        <v>945</v>
      </c>
    </row>
    <row r="866" spans="1:2" ht="15.75">
      <c r="A866" s="24" t="s">
        <v>944</v>
      </c>
      <c r="B866" s="24" t="s">
        <v>945</v>
      </c>
    </row>
    <row r="867" spans="1:2" ht="15.75">
      <c r="A867" s="24" t="s">
        <v>944</v>
      </c>
      <c r="B867" s="24" t="s">
        <v>945</v>
      </c>
    </row>
    <row r="868" spans="1:2" ht="15.75">
      <c r="A868" s="24" t="s">
        <v>944</v>
      </c>
      <c r="B868" s="24" t="s">
        <v>945</v>
      </c>
    </row>
    <row r="869" spans="1:2" ht="15.75">
      <c r="A869" s="24" t="s">
        <v>944</v>
      </c>
      <c r="B869" s="24" t="s">
        <v>945</v>
      </c>
    </row>
    <row r="870" spans="1:2" ht="15.75">
      <c r="A870" s="24" t="s">
        <v>944</v>
      </c>
      <c r="B870" s="24" t="s">
        <v>945</v>
      </c>
    </row>
    <row r="871" spans="1:2" ht="15.75">
      <c r="A871" s="24" t="s">
        <v>944</v>
      </c>
      <c r="B871" s="24" t="s">
        <v>945</v>
      </c>
    </row>
    <row r="872" spans="1:2" ht="15.75">
      <c r="A872" s="24" t="s">
        <v>944</v>
      </c>
      <c r="B872" s="24" t="s">
        <v>945</v>
      </c>
    </row>
    <row r="873" spans="1:2" ht="15.75">
      <c r="A873" s="24" t="s">
        <v>944</v>
      </c>
      <c r="B873" s="24" t="s">
        <v>945</v>
      </c>
    </row>
    <row r="874" spans="1:2" ht="15.75">
      <c r="A874" s="24" t="s">
        <v>944</v>
      </c>
      <c r="B874" s="24" t="s">
        <v>945</v>
      </c>
    </row>
    <row r="875" spans="1:2" ht="15.75">
      <c r="A875" s="24" t="s">
        <v>944</v>
      </c>
      <c r="B875" s="24" t="s">
        <v>945</v>
      </c>
    </row>
    <row r="876" spans="1:2" ht="15.75">
      <c r="A876" s="24" t="s">
        <v>944</v>
      </c>
      <c r="B876" s="24" t="s">
        <v>945</v>
      </c>
    </row>
    <row r="877" spans="1:2" ht="15.75">
      <c r="A877" s="24" t="s">
        <v>944</v>
      </c>
      <c r="B877" s="24" t="s">
        <v>945</v>
      </c>
    </row>
    <row r="878" spans="1:2" ht="15.75">
      <c r="A878" s="24" t="s">
        <v>944</v>
      </c>
      <c r="B878" s="24" t="s">
        <v>945</v>
      </c>
    </row>
    <row r="879" spans="1:2" ht="15.75">
      <c r="A879" s="24" t="s">
        <v>944</v>
      </c>
      <c r="B879" s="24" t="s">
        <v>945</v>
      </c>
    </row>
    <row r="880" spans="1:2" ht="15.75">
      <c r="A880" s="24" t="s">
        <v>944</v>
      </c>
      <c r="B880" s="24" t="s">
        <v>945</v>
      </c>
    </row>
    <row r="881" spans="1:2" ht="15.75">
      <c r="A881" s="24" t="s">
        <v>946</v>
      </c>
      <c r="B881" s="24" t="s">
        <v>947</v>
      </c>
    </row>
    <row r="882" spans="1:2" ht="15.75">
      <c r="A882" s="24" t="s">
        <v>946</v>
      </c>
      <c r="B882" s="24" t="s">
        <v>947</v>
      </c>
    </row>
    <row r="883" spans="1:2" ht="15.75">
      <c r="A883" s="24" t="s">
        <v>946</v>
      </c>
      <c r="B883" s="24" t="s">
        <v>947</v>
      </c>
    </row>
    <row r="884" spans="1:2" ht="15.75">
      <c r="A884" s="24" t="s">
        <v>946</v>
      </c>
      <c r="B884" s="24" t="s">
        <v>947</v>
      </c>
    </row>
    <row r="885" spans="1:2" ht="15.75">
      <c r="A885" s="24" t="s">
        <v>946</v>
      </c>
      <c r="B885" s="24" t="s">
        <v>947</v>
      </c>
    </row>
    <row r="886" spans="1:2" ht="15.75">
      <c r="A886" s="24" t="s">
        <v>946</v>
      </c>
      <c r="B886" s="24" t="s">
        <v>947</v>
      </c>
    </row>
    <row r="887" spans="1:2" ht="15.75">
      <c r="A887" s="24" t="s">
        <v>946</v>
      </c>
      <c r="B887" s="24" t="s">
        <v>947</v>
      </c>
    </row>
    <row r="888" spans="1:2" ht="15.75">
      <c r="A888" s="24" t="s">
        <v>946</v>
      </c>
      <c r="B888" s="24" t="s">
        <v>947</v>
      </c>
    </row>
    <row r="889" spans="1:2" ht="15.75">
      <c r="A889" s="24" t="s">
        <v>946</v>
      </c>
      <c r="B889" s="24" t="s">
        <v>947</v>
      </c>
    </row>
    <row r="890" spans="1:2" ht="15.75">
      <c r="A890" s="24" t="s">
        <v>946</v>
      </c>
      <c r="B890" s="24" t="s">
        <v>947</v>
      </c>
    </row>
    <row r="891" spans="1:2" ht="15.75">
      <c r="A891" s="24" t="s">
        <v>946</v>
      </c>
      <c r="B891" s="24" t="s">
        <v>947</v>
      </c>
    </row>
    <row r="892" spans="1:2" ht="15.75">
      <c r="A892" s="24" t="s">
        <v>946</v>
      </c>
      <c r="B892" s="24" t="s">
        <v>947</v>
      </c>
    </row>
    <row r="893" spans="1:2" ht="15.75">
      <c r="A893" s="24" t="s">
        <v>946</v>
      </c>
      <c r="B893" s="24" t="s">
        <v>947</v>
      </c>
    </row>
    <row r="894" spans="1:2" ht="15.75">
      <c r="A894" s="24" t="s">
        <v>946</v>
      </c>
      <c r="B894" s="24" t="s">
        <v>947</v>
      </c>
    </row>
    <row r="895" spans="1:2" ht="15.75">
      <c r="A895" s="24" t="s">
        <v>946</v>
      </c>
      <c r="B895" s="24" t="s">
        <v>947</v>
      </c>
    </row>
    <row r="896" spans="1:2" ht="15.75">
      <c r="A896" s="24" t="s">
        <v>946</v>
      </c>
      <c r="B896" s="24" t="s">
        <v>947</v>
      </c>
    </row>
    <row r="897" spans="1:2" ht="15.75">
      <c r="A897" s="24" t="s">
        <v>946</v>
      </c>
      <c r="B897" s="24" t="s">
        <v>947</v>
      </c>
    </row>
    <row r="898" spans="1:2" ht="15.75">
      <c r="A898" s="24" t="s">
        <v>946</v>
      </c>
      <c r="B898" s="24" t="s">
        <v>947</v>
      </c>
    </row>
    <row r="899" spans="1:2" ht="15.75">
      <c r="A899" s="24" t="s">
        <v>946</v>
      </c>
      <c r="B899" s="24" t="s">
        <v>947</v>
      </c>
    </row>
    <row r="900" spans="1:2" ht="15.75">
      <c r="A900" s="24" t="s">
        <v>946</v>
      </c>
      <c r="B900" s="24" t="s">
        <v>947</v>
      </c>
    </row>
    <row r="901" spans="1:2" ht="15.75">
      <c r="A901" s="24" t="s">
        <v>946</v>
      </c>
      <c r="B901" s="24" t="s">
        <v>947</v>
      </c>
    </row>
    <row r="902" spans="1:2" ht="15.75">
      <c r="A902" s="24" t="s">
        <v>946</v>
      </c>
      <c r="B902" s="24" t="s">
        <v>947</v>
      </c>
    </row>
    <row r="903" spans="1:2" ht="15.75">
      <c r="A903" s="24" t="s">
        <v>946</v>
      </c>
      <c r="B903" s="24" t="s">
        <v>947</v>
      </c>
    </row>
    <row r="904" spans="1:2" ht="15.75">
      <c r="A904" s="24" t="s">
        <v>946</v>
      </c>
      <c r="B904" s="24" t="s">
        <v>947</v>
      </c>
    </row>
    <row r="905" spans="1:2" ht="15.75">
      <c r="A905" s="24" t="s">
        <v>946</v>
      </c>
      <c r="B905" s="24" t="s">
        <v>947</v>
      </c>
    </row>
    <row r="906" spans="1:2" ht="15.75">
      <c r="A906" s="24" t="s">
        <v>946</v>
      </c>
      <c r="B906" s="24" t="s">
        <v>947</v>
      </c>
    </row>
    <row r="907" spans="1:2" ht="15.75">
      <c r="A907" s="24" t="s">
        <v>946</v>
      </c>
      <c r="B907" s="24" t="s">
        <v>947</v>
      </c>
    </row>
    <row r="908" spans="1:2" ht="15.75">
      <c r="A908" s="24" t="s">
        <v>946</v>
      </c>
      <c r="B908" s="24" t="s">
        <v>947</v>
      </c>
    </row>
    <row r="909" spans="1:2" ht="15.75">
      <c r="A909" s="24" t="s">
        <v>946</v>
      </c>
      <c r="B909" s="24" t="s">
        <v>947</v>
      </c>
    </row>
    <row r="910" spans="1:2" ht="15.75">
      <c r="A910" s="24" t="s">
        <v>946</v>
      </c>
      <c r="B910" s="24" t="s">
        <v>947</v>
      </c>
    </row>
    <row r="911" spans="1:2" ht="15.75">
      <c r="A911" s="24" t="s">
        <v>951</v>
      </c>
      <c r="B911" s="24" t="s">
        <v>952</v>
      </c>
    </row>
    <row r="912" spans="1:2" ht="15.75">
      <c r="A912" s="24" t="s">
        <v>951</v>
      </c>
      <c r="B912" s="24" t="s">
        <v>952</v>
      </c>
    </row>
    <row r="913" spans="1:2" ht="15.75">
      <c r="A913" s="24" t="s">
        <v>951</v>
      </c>
      <c r="B913" s="24" t="s">
        <v>952</v>
      </c>
    </row>
    <row r="914" spans="1:2" ht="15.75">
      <c r="A914" s="24" t="s">
        <v>953</v>
      </c>
      <c r="B914" s="24" t="s">
        <v>954</v>
      </c>
    </row>
    <row r="915" spans="1:2" ht="15.75">
      <c r="A915" s="24" t="s">
        <v>953</v>
      </c>
      <c r="B915" s="24" t="s">
        <v>954</v>
      </c>
    </row>
    <row r="916" spans="1:2" ht="15.75">
      <c r="A916" s="24" t="s">
        <v>953</v>
      </c>
      <c r="B916" s="24" t="s">
        <v>954</v>
      </c>
    </row>
    <row r="917" spans="1:2" ht="15.75">
      <c r="A917" s="24" t="s">
        <v>953</v>
      </c>
      <c r="B917" s="24" t="s">
        <v>954</v>
      </c>
    </row>
    <row r="918" spans="1:2" ht="15.75">
      <c r="A918" s="24" t="s">
        <v>953</v>
      </c>
      <c r="B918" s="24" t="s">
        <v>954</v>
      </c>
    </row>
    <row r="919" spans="1:2" ht="15.75">
      <c r="A919" s="24" t="s">
        <v>953</v>
      </c>
      <c r="B919" s="24" t="s">
        <v>954</v>
      </c>
    </row>
    <row r="920" spans="1:2" ht="15.75">
      <c r="A920" s="24" t="s">
        <v>953</v>
      </c>
      <c r="B920" s="24" t="s">
        <v>954</v>
      </c>
    </row>
    <row r="921" spans="1:2" ht="15.75">
      <c r="A921" s="24" t="s">
        <v>955</v>
      </c>
      <c r="B921" s="24" t="s">
        <v>956</v>
      </c>
    </row>
    <row r="922" spans="1:2" ht="15.75">
      <c r="A922" s="24" t="s">
        <v>955</v>
      </c>
      <c r="B922" s="24" t="s">
        <v>956</v>
      </c>
    </row>
    <row r="923" spans="1:2" ht="15.75">
      <c r="A923" s="24" t="s">
        <v>955</v>
      </c>
      <c r="B923" s="24" t="s">
        <v>956</v>
      </c>
    </row>
    <row r="924" spans="1:2" ht="15.75">
      <c r="A924" s="24" t="s">
        <v>955</v>
      </c>
      <c r="B924" s="24" t="s">
        <v>956</v>
      </c>
    </row>
    <row r="925" spans="1:2" ht="15.75">
      <c r="A925" s="24" t="s">
        <v>955</v>
      </c>
      <c r="B925" s="24" t="s">
        <v>956</v>
      </c>
    </row>
    <row r="926" spans="1:2" ht="15.75">
      <c r="A926" s="24" t="s">
        <v>955</v>
      </c>
      <c r="B926" s="24" t="s">
        <v>956</v>
      </c>
    </row>
    <row r="927" spans="1:2" ht="15.75">
      <c r="A927" s="24" t="s">
        <v>957</v>
      </c>
      <c r="B927" s="24" t="s">
        <v>958</v>
      </c>
    </row>
    <row r="928" spans="1:2" ht="15.75">
      <c r="A928" s="24" t="s">
        <v>959</v>
      </c>
      <c r="B928" s="24" t="s">
        <v>960</v>
      </c>
    </row>
    <row r="929" spans="1:2" ht="15.75">
      <c r="A929" s="24" t="s">
        <v>959</v>
      </c>
      <c r="B929" s="24" t="s">
        <v>960</v>
      </c>
    </row>
    <row r="930" spans="1:2" ht="15.75">
      <c r="A930" s="24" t="s">
        <v>959</v>
      </c>
      <c r="B930" s="24" t="s">
        <v>960</v>
      </c>
    </row>
    <row r="931" spans="1:2" ht="15.75">
      <c r="A931" s="24" t="s">
        <v>959</v>
      </c>
      <c r="B931" s="24" t="s">
        <v>960</v>
      </c>
    </row>
    <row r="932" spans="1:2" ht="15.75">
      <c r="A932" s="24" t="s">
        <v>959</v>
      </c>
      <c r="B932" s="24" t="s">
        <v>960</v>
      </c>
    </row>
    <row r="933" spans="1:2" ht="15.75">
      <c r="A933" s="24" t="s">
        <v>959</v>
      </c>
      <c r="B933" s="24" t="s">
        <v>960</v>
      </c>
    </row>
    <row r="934" spans="1:2" ht="15.75">
      <c r="A934" s="24" t="s">
        <v>963</v>
      </c>
      <c r="B934" s="24" t="s">
        <v>964</v>
      </c>
    </row>
    <row r="935" spans="1:2" ht="15.75">
      <c r="A935" s="24" t="s">
        <v>963</v>
      </c>
      <c r="B935" s="24" t="s">
        <v>964</v>
      </c>
    </row>
    <row r="936" spans="1:2" ht="15.75">
      <c r="A936" s="24" t="s">
        <v>963</v>
      </c>
      <c r="B936" s="24" t="s">
        <v>964</v>
      </c>
    </row>
    <row r="937" spans="1:2" ht="15.75">
      <c r="A937" s="24" t="s">
        <v>967</v>
      </c>
      <c r="B937" s="24" t="s">
        <v>968</v>
      </c>
    </row>
    <row r="938" spans="1:2" ht="15.75">
      <c r="A938" s="24" t="s">
        <v>971</v>
      </c>
      <c r="B938" s="24" t="s">
        <v>972</v>
      </c>
    </row>
    <row r="939" spans="1:2" ht="15.75">
      <c r="A939" s="24" t="s">
        <v>971</v>
      </c>
      <c r="B939" s="24" t="s">
        <v>972</v>
      </c>
    </row>
    <row r="940" spans="1:2" ht="15.75">
      <c r="A940" s="24" t="s">
        <v>971</v>
      </c>
      <c r="B940" s="24" t="s">
        <v>972</v>
      </c>
    </row>
    <row r="941" spans="1:2" ht="15.75">
      <c r="A941" s="24" t="s">
        <v>971</v>
      </c>
      <c r="B941" s="24" t="s">
        <v>972</v>
      </c>
    </row>
    <row r="942" spans="1:2" ht="15.75">
      <c r="A942" s="24" t="s">
        <v>973</v>
      </c>
      <c r="B942" s="24" t="s">
        <v>974</v>
      </c>
    </row>
    <row r="943" spans="1:2" ht="15.75">
      <c r="A943" s="24" t="s">
        <v>973</v>
      </c>
      <c r="B943" s="24" t="s">
        <v>974</v>
      </c>
    </row>
    <row r="944" spans="1:2" ht="15.75">
      <c r="A944" s="24" t="s">
        <v>973</v>
      </c>
      <c r="B944" s="24" t="s">
        <v>974</v>
      </c>
    </row>
    <row r="945" spans="1:2" ht="15.75">
      <c r="A945" s="24" t="s">
        <v>973</v>
      </c>
      <c r="B945" s="24" t="s">
        <v>974</v>
      </c>
    </row>
    <row r="946" spans="1:2" ht="15.75">
      <c r="A946" s="24" t="s">
        <v>973</v>
      </c>
      <c r="B946" s="24" t="s">
        <v>974</v>
      </c>
    </row>
    <row r="947" spans="1:2" ht="15.75">
      <c r="A947" s="24" t="s">
        <v>973</v>
      </c>
      <c r="B947" s="24" t="s">
        <v>974</v>
      </c>
    </row>
    <row r="948" spans="1:2" ht="15.75">
      <c r="A948" s="24" t="s">
        <v>973</v>
      </c>
      <c r="B948" s="24" t="s">
        <v>974</v>
      </c>
    </row>
    <row r="949" spans="1:2" ht="15.75">
      <c r="A949" s="24" t="s">
        <v>973</v>
      </c>
      <c r="B949" s="24" t="s">
        <v>974</v>
      </c>
    </row>
    <row r="950" spans="1:2" ht="15.75">
      <c r="A950" s="24" t="s">
        <v>973</v>
      </c>
      <c r="B950" s="24" t="s">
        <v>974</v>
      </c>
    </row>
    <row r="951" spans="1:2" ht="15.75">
      <c r="A951" s="24" t="s">
        <v>973</v>
      </c>
      <c r="B951" s="24" t="s">
        <v>974</v>
      </c>
    </row>
    <row r="952" spans="1:2" ht="15.75">
      <c r="A952" s="24" t="s">
        <v>973</v>
      </c>
      <c r="B952" s="24" t="s">
        <v>974</v>
      </c>
    </row>
    <row r="953" spans="1:2" ht="15.75">
      <c r="A953" s="24" t="s">
        <v>973</v>
      </c>
      <c r="B953" s="24" t="s">
        <v>974</v>
      </c>
    </row>
    <row r="954" spans="1:2" ht="15.75">
      <c r="A954" s="24" t="s">
        <v>973</v>
      </c>
      <c r="B954" s="24" t="s">
        <v>974</v>
      </c>
    </row>
    <row r="955" spans="1:2" ht="15.75">
      <c r="A955" s="24" t="s">
        <v>981</v>
      </c>
      <c r="B955" s="24" t="s">
        <v>982</v>
      </c>
    </row>
    <row r="956" spans="1:2" ht="15.75">
      <c r="A956" s="24" t="s">
        <v>981</v>
      </c>
      <c r="B956" s="24" t="s">
        <v>982</v>
      </c>
    </row>
    <row r="957" spans="1:2" ht="15.75">
      <c r="A957" s="24" t="s">
        <v>981</v>
      </c>
      <c r="B957" s="24" t="s">
        <v>982</v>
      </c>
    </row>
    <row r="958" spans="1:2" ht="15.75">
      <c r="A958" s="24" t="s">
        <v>981</v>
      </c>
      <c r="B958" s="24" t="s">
        <v>982</v>
      </c>
    </row>
    <row r="959" spans="1:2" ht="15.75">
      <c r="A959" s="24" t="s">
        <v>984</v>
      </c>
      <c r="B959" s="24" t="s">
        <v>985</v>
      </c>
    </row>
    <row r="960" spans="1:2" ht="15.75">
      <c r="A960" s="24" t="s">
        <v>984</v>
      </c>
      <c r="B960" s="24" t="s">
        <v>985</v>
      </c>
    </row>
    <row r="961" spans="1:2" ht="15.75">
      <c r="A961" s="24" t="s">
        <v>984</v>
      </c>
      <c r="B961" s="24" t="s">
        <v>985</v>
      </c>
    </row>
    <row r="962" spans="1:2" ht="15.75">
      <c r="A962" s="24" t="s">
        <v>984</v>
      </c>
      <c r="B962" s="24" t="s">
        <v>985</v>
      </c>
    </row>
    <row r="963" spans="1:2" ht="15.75">
      <c r="A963" s="24" t="s">
        <v>984</v>
      </c>
      <c r="B963" s="24" t="s">
        <v>985</v>
      </c>
    </row>
    <row r="964" spans="1:2" ht="15.75">
      <c r="A964" s="24" t="s">
        <v>986</v>
      </c>
      <c r="B964" s="24" t="s">
        <v>987</v>
      </c>
    </row>
    <row r="965" spans="1:2" ht="15.75">
      <c r="A965" s="24" t="s">
        <v>986</v>
      </c>
      <c r="B965" s="24" t="s">
        <v>987</v>
      </c>
    </row>
    <row r="966" spans="1:2" ht="15.75">
      <c r="A966" s="24" t="s">
        <v>986</v>
      </c>
      <c r="B966" s="24" t="s">
        <v>987</v>
      </c>
    </row>
    <row r="967" spans="1:2" ht="15.75">
      <c r="A967" s="24" t="s">
        <v>986</v>
      </c>
      <c r="B967" s="24" t="s">
        <v>987</v>
      </c>
    </row>
    <row r="968" spans="1:2" ht="15.75">
      <c r="A968" s="24" t="s">
        <v>986</v>
      </c>
      <c r="B968" s="24" t="s">
        <v>987</v>
      </c>
    </row>
    <row r="969" spans="1:2" ht="15.75">
      <c r="A969" s="24" t="s">
        <v>986</v>
      </c>
      <c r="B969" s="24" t="s">
        <v>987</v>
      </c>
    </row>
    <row r="970" spans="1:2" ht="15.75">
      <c r="A970" s="24" t="s">
        <v>986</v>
      </c>
      <c r="B970" s="24" t="s">
        <v>987</v>
      </c>
    </row>
    <row r="971" spans="1:2" ht="15.75">
      <c r="A971" s="24" t="s">
        <v>986</v>
      </c>
      <c r="B971" s="24" t="s">
        <v>987</v>
      </c>
    </row>
    <row r="972" spans="1:2" ht="15.75">
      <c r="A972" s="24" t="s">
        <v>986</v>
      </c>
      <c r="B972" s="24" t="s">
        <v>987</v>
      </c>
    </row>
    <row r="973" spans="1:2" ht="15.75">
      <c r="A973" s="24" t="s">
        <v>986</v>
      </c>
      <c r="B973" s="24" t="s">
        <v>987</v>
      </c>
    </row>
    <row r="974" spans="1:2" ht="15.75">
      <c r="A974" s="24" t="s">
        <v>986</v>
      </c>
      <c r="B974" s="24" t="s">
        <v>987</v>
      </c>
    </row>
    <row r="975" spans="1:2" ht="15.75">
      <c r="A975" s="24" t="s">
        <v>986</v>
      </c>
      <c r="B975" s="24" t="s">
        <v>987</v>
      </c>
    </row>
    <row r="976" spans="1:2" ht="15.75">
      <c r="A976" s="24" t="s">
        <v>986</v>
      </c>
      <c r="B976" s="24" t="s">
        <v>987</v>
      </c>
    </row>
    <row r="977" spans="1:2" ht="15.75">
      <c r="A977" s="24" t="s">
        <v>986</v>
      </c>
      <c r="B977" s="24" t="s">
        <v>987</v>
      </c>
    </row>
    <row r="978" spans="1:2" ht="15.75">
      <c r="A978" s="24" t="s">
        <v>986</v>
      </c>
      <c r="B978" s="24" t="s">
        <v>987</v>
      </c>
    </row>
    <row r="979" spans="1:2" ht="15.75">
      <c r="A979" s="24" t="s">
        <v>986</v>
      </c>
      <c r="B979" s="24" t="s">
        <v>987</v>
      </c>
    </row>
    <row r="980" spans="1:2" ht="15.75">
      <c r="A980" s="24" t="s">
        <v>986</v>
      </c>
      <c r="B980" s="24" t="s">
        <v>987</v>
      </c>
    </row>
    <row r="981" spans="1:2" ht="15.75">
      <c r="A981" s="24" t="s">
        <v>986</v>
      </c>
      <c r="B981" s="24" t="s">
        <v>987</v>
      </c>
    </row>
    <row r="982" spans="1:2" ht="15.75">
      <c r="A982" s="24" t="s">
        <v>986</v>
      </c>
      <c r="B982" s="24" t="s">
        <v>987</v>
      </c>
    </row>
    <row r="983" spans="1:2" ht="15.75">
      <c r="A983" s="24" t="s">
        <v>986</v>
      </c>
      <c r="B983" s="24" t="s">
        <v>987</v>
      </c>
    </row>
    <row r="984" spans="1:2" ht="15.75">
      <c r="A984" s="24" t="s">
        <v>986</v>
      </c>
      <c r="B984" s="24" t="s">
        <v>987</v>
      </c>
    </row>
    <row r="985" spans="1:2" ht="15.75">
      <c r="A985" s="24" t="s">
        <v>986</v>
      </c>
      <c r="B985" s="24" t="s">
        <v>987</v>
      </c>
    </row>
    <row r="986" spans="1:2" ht="15.75">
      <c r="A986" s="24" t="s">
        <v>986</v>
      </c>
      <c r="B986" s="24" t="s">
        <v>987</v>
      </c>
    </row>
    <row r="987" spans="1:2" ht="15.75">
      <c r="A987" s="24" t="s">
        <v>986</v>
      </c>
      <c r="B987" s="24" t="s">
        <v>987</v>
      </c>
    </row>
    <row r="988" spans="1:2" ht="15.75">
      <c r="A988" s="24" t="s">
        <v>986</v>
      </c>
      <c r="B988" s="24" t="s">
        <v>987</v>
      </c>
    </row>
    <row r="989" spans="1:2" ht="15.75">
      <c r="A989" s="24" t="s">
        <v>986</v>
      </c>
      <c r="B989" s="24" t="s">
        <v>987</v>
      </c>
    </row>
    <row r="990" spans="1:2" ht="15.75">
      <c r="A990" s="24" t="s">
        <v>986</v>
      </c>
      <c r="B990" s="24" t="s">
        <v>987</v>
      </c>
    </row>
    <row r="991" spans="1:2" ht="15.75">
      <c r="A991" s="24" t="s">
        <v>986</v>
      </c>
      <c r="B991" s="24" t="s">
        <v>987</v>
      </c>
    </row>
    <row r="992" spans="1:2" ht="15.75">
      <c r="A992" s="24" t="s">
        <v>986</v>
      </c>
      <c r="B992" s="24" t="s">
        <v>987</v>
      </c>
    </row>
    <row r="993" spans="1:2" ht="15.75">
      <c r="A993" s="24" t="s">
        <v>986</v>
      </c>
      <c r="B993" s="24" t="s">
        <v>987</v>
      </c>
    </row>
    <row r="994" spans="1:2" ht="15.75">
      <c r="A994" s="24" t="s">
        <v>986</v>
      </c>
      <c r="B994" s="24" t="s">
        <v>987</v>
      </c>
    </row>
    <row r="995" spans="1:2" ht="15.75">
      <c r="A995" s="24" t="s">
        <v>996</v>
      </c>
      <c r="B995" s="24" t="s">
        <v>997</v>
      </c>
    </row>
    <row r="996" spans="1:2" ht="15.75">
      <c r="A996" s="24" t="s">
        <v>996</v>
      </c>
      <c r="B996" s="24" t="s">
        <v>997</v>
      </c>
    </row>
    <row r="997" spans="1:2" ht="15.75">
      <c r="A997" s="24" t="s">
        <v>996</v>
      </c>
      <c r="B997" s="24" t="s">
        <v>997</v>
      </c>
    </row>
    <row r="998" spans="1:2" ht="15.75">
      <c r="A998" s="24" t="s">
        <v>996</v>
      </c>
      <c r="B998" s="24" t="s">
        <v>997</v>
      </c>
    </row>
    <row r="999" spans="1:2" ht="15.75">
      <c r="A999" s="24" t="s">
        <v>996</v>
      </c>
      <c r="B999" s="24" t="s">
        <v>997</v>
      </c>
    </row>
    <row r="1000" spans="1:2" ht="15.75">
      <c r="A1000" s="24" t="s">
        <v>996</v>
      </c>
      <c r="B1000" s="24" t="s">
        <v>997</v>
      </c>
    </row>
    <row r="1001" spans="1:2" ht="15.75">
      <c r="A1001" s="24" t="s">
        <v>996</v>
      </c>
      <c r="B1001" s="24" t="s">
        <v>997</v>
      </c>
    </row>
    <row r="1002" spans="1:2" ht="15.75">
      <c r="A1002" s="24" t="s">
        <v>996</v>
      </c>
      <c r="B1002" s="24" t="s">
        <v>997</v>
      </c>
    </row>
    <row r="1003" spans="1:2" ht="15.75">
      <c r="A1003" s="24" t="s">
        <v>996</v>
      </c>
      <c r="B1003" s="24" t="s">
        <v>997</v>
      </c>
    </row>
    <row r="1004" spans="1:2" ht="15.75">
      <c r="A1004" s="24" t="s">
        <v>996</v>
      </c>
      <c r="B1004" s="24" t="s">
        <v>997</v>
      </c>
    </row>
    <row r="1005" spans="1:2" ht="15.75">
      <c r="A1005" s="24" t="s">
        <v>996</v>
      </c>
      <c r="B1005" s="24" t="s">
        <v>997</v>
      </c>
    </row>
    <row r="1006" spans="1:2" ht="15.75">
      <c r="A1006" s="24" t="s">
        <v>996</v>
      </c>
      <c r="B1006" s="24" t="s">
        <v>997</v>
      </c>
    </row>
    <row r="1007" spans="1:2" ht="15.75">
      <c r="A1007" s="24" t="s">
        <v>996</v>
      </c>
      <c r="B1007" s="24" t="s">
        <v>997</v>
      </c>
    </row>
    <row r="1008" spans="1:2" ht="15.75">
      <c r="A1008" s="24" t="s">
        <v>996</v>
      </c>
      <c r="B1008" s="24" t="s">
        <v>997</v>
      </c>
    </row>
    <row r="1009" spans="1:2" ht="15.75">
      <c r="A1009" s="24" t="s">
        <v>996</v>
      </c>
      <c r="B1009" s="24" t="s">
        <v>997</v>
      </c>
    </row>
    <row r="1010" spans="1:2" ht="15.75">
      <c r="A1010" s="24" t="s">
        <v>996</v>
      </c>
      <c r="B1010" s="24" t="s">
        <v>997</v>
      </c>
    </row>
    <row r="1011" spans="1:2" ht="15.75">
      <c r="A1011" s="24" t="s">
        <v>996</v>
      </c>
      <c r="B1011" s="24" t="s">
        <v>997</v>
      </c>
    </row>
    <row r="1012" spans="1:2" ht="15.75">
      <c r="A1012" s="24" t="s">
        <v>996</v>
      </c>
      <c r="B1012" s="24" t="s">
        <v>997</v>
      </c>
    </row>
    <row r="1013" spans="1:2" ht="15.75">
      <c r="A1013" s="24" t="s">
        <v>996</v>
      </c>
      <c r="B1013" s="24" t="s">
        <v>997</v>
      </c>
    </row>
    <row r="1014" spans="1:2" ht="15.75">
      <c r="A1014" s="24" t="s">
        <v>996</v>
      </c>
      <c r="B1014" s="24" t="s">
        <v>997</v>
      </c>
    </row>
    <row r="1015" spans="1:2" ht="15.75">
      <c r="A1015" s="24" t="s">
        <v>996</v>
      </c>
      <c r="B1015" s="24" t="s">
        <v>997</v>
      </c>
    </row>
    <row r="1016" spans="1:2" ht="15.75">
      <c r="A1016" s="24" t="s">
        <v>996</v>
      </c>
      <c r="B1016" s="24" t="s">
        <v>997</v>
      </c>
    </row>
    <row r="1017" spans="1:2" ht="15.75">
      <c r="A1017" s="24" t="s">
        <v>996</v>
      </c>
      <c r="B1017" s="24" t="s">
        <v>997</v>
      </c>
    </row>
    <row r="1018" spans="1:2" ht="15.75">
      <c r="A1018" s="24" t="s">
        <v>996</v>
      </c>
      <c r="B1018" s="24" t="s">
        <v>997</v>
      </c>
    </row>
    <row r="1019" spans="1:2" ht="15.75">
      <c r="A1019" s="24" t="s">
        <v>996</v>
      </c>
      <c r="B1019" s="24" t="s">
        <v>997</v>
      </c>
    </row>
    <row r="1020" spans="1:2" ht="15.75">
      <c r="A1020" s="24" t="s">
        <v>996</v>
      </c>
      <c r="B1020" s="24" t="s">
        <v>997</v>
      </c>
    </row>
    <row r="1021" spans="1:2" ht="15.75">
      <c r="A1021" s="24" t="s">
        <v>996</v>
      </c>
      <c r="B1021" s="24" t="s">
        <v>997</v>
      </c>
    </row>
    <row r="1022" spans="1:2" ht="15.75">
      <c r="A1022" s="24" t="s">
        <v>996</v>
      </c>
      <c r="B1022" s="24" t="s">
        <v>997</v>
      </c>
    </row>
    <row r="1023" spans="1:2" ht="15.75">
      <c r="A1023" s="24" t="s">
        <v>996</v>
      </c>
      <c r="B1023" s="24" t="s">
        <v>997</v>
      </c>
    </row>
    <row r="1024" spans="1:2" ht="15.75">
      <c r="A1024" s="24" t="s">
        <v>996</v>
      </c>
      <c r="B1024" s="24" t="s">
        <v>997</v>
      </c>
    </row>
    <row r="1025" spans="1:2" ht="15.75">
      <c r="A1025" s="24" t="s">
        <v>996</v>
      </c>
      <c r="B1025" s="24" t="s">
        <v>997</v>
      </c>
    </row>
    <row r="1026" spans="1:2" ht="15.75">
      <c r="A1026" s="24" t="s">
        <v>996</v>
      </c>
      <c r="B1026" s="24" t="s">
        <v>997</v>
      </c>
    </row>
    <row r="1027" spans="1:2" ht="15.75">
      <c r="A1027" s="24" t="s">
        <v>996</v>
      </c>
      <c r="B1027" s="24" t="s">
        <v>997</v>
      </c>
    </row>
    <row r="1028" spans="1:2" ht="15.75">
      <c r="A1028" s="24" t="s">
        <v>996</v>
      </c>
      <c r="B1028" s="24" t="s">
        <v>997</v>
      </c>
    </row>
    <row r="1029" spans="1:2" ht="15.75">
      <c r="A1029" s="24" t="s">
        <v>1004</v>
      </c>
      <c r="B1029" s="24" t="s">
        <v>1005</v>
      </c>
    </row>
    <row r="1030" spans="1:2" ht="15.75">
      <c r="A1030" s="24" t="s">
        <v>1004</v>
      </c>
      <c r="B1030" s="24" t="s">
        <v>1005</v>
      </c>
    </row>
    <row r="1031" spans="1:2" ht="15.75">
      <c r="A1031" s="24" t="s">
        <v>1004</v>
      </c>
      <c r="B1031" s="24" t="s">
        <v>1005</v>
      </c>
    </row>
    <row r="1032" spans="1:2" ht="15.75">
      <c r="A1032" s="24" t="s">
        <v>1004</v>
      </c>
      <c r="B1032" s="24" t="s">
        <v>1005</v>
      </c>
    </row>
    <row r="1033" spans="1:2" ht="15.75">
      <c r="A1033" s="24" t="s">
        <v>1004</v>
      </c>
      <c r="B1033" s="24" t="s">
        <v>1005</v>
      </c>
    </row>
    <row r="1034" spans="1:2" ht="15.75">
      <c r="A1034" s="24" t="s">
        <v>1004</v>
      </c>
      <c r="B1034" s="24" t="s">
        <v>1005</v>
      </c>
    </row>
    <row r="1035" spans="1:2" ht="15.75">
      <c r="A1035" s="24" t="s">
        <v>1004</v>
      </c>
      <c r="B1035" s="24" t="s">
        <v>1005</v>
      </c>
    </row>
    <row r="1036" spans="1:2" ht="15.75">
      <c r="A1036" s="24" t="s">
        <v>1004</v>
      </c>
      <c r="B1036" s="24" t="s">
        <v>1005</v>
      </c>
    </row>
    <row r="1037" spans="1:2" ht="15.75">
      <c r="A1037" s="24" t="s">
        <v>1004</v>
      </c>
      <c r="B1037" s="24" t="s">
        <v>1005</v>
      </c>
    </row>
    <row r="1038" spans="1:2" ht="15.75">
      <c r="A1038" s="24" t="s">
        <v>1004</v>
      </c>
      <c r="B1038" s="24" t="s">
        <v>1005</v>
      </c>
    </row>
    <row r="1039" spans="1:2" ht="15.75">
      <c r="A1039" s="24" t="s">
        <v>1004</v>
      </c>
      <c r="B1039" s="24" t="s">
        <v>1005</v>
      </c>
    </row>
    <row r="1040" spans="1:2" ht="15.75">
      <c r="A1040" s="24" t="s">
        <v>1004</v>
      </c>
      <c r="B1040" s="24" t="s">
        <v>1005</v>
      </c>
    </row>
    <row r="1041" spans="1:2" ht="15.75">
      <c r="A1041" s="24" t="s">
        <v>1004</v>
      </c>
      <c r="B1041" s="24" t="s">
        <v>1005</v>
      </c>
    </row>
    <row r="1042" spans="1:2" ht="15.75">
      <c r="A1042" s="24" t="s">
        <v>1004</v>
      </c>
      <c r="B1042" s="24" t="s">
        <v>1005</v>
      </c>
    </row>
    <row r="1043" spans="1:2" ht="15.75">
      <c r="A1043" s="24" t="s">
        <v>1004</v>
      </c>
      <c r="B1043" s="24" t="s">
        <v>1005</v>
      </c>
    </row>
    <row r="1044" spans="1:2" ht="15.75">
      <c r="A1044" s="24" t="s">
        <v>1004</v>
      </c>
      <c r="B1044" s="24" t="s">
        <v>1005</v>
      </c>
    </row>
    <row r="1045" spans="1:2" ht="15.75">
      <c r="A1045" s="24" t="s">
        <v>1004</v>
      </c>
      <c r="B1045" s="24" t="s">
        <v>1005</v>
      </c>
    </row>
    <row r="1046" spans="1:2" ht="15.75">
      <c r="A1046" s="24" t="s">
        <v>1004</v>
      </c>
      <c r="B1046" s="24" t="s">
        <v>1005</v>
      </c>
    </row>
    <row r="1047" spans="1:2" ht="15.75">
      <c r="A1047" s="24" t="s">
        <v>1004</v>
      </c>
      <c r="B1047" s="24" t="s">
        <v>1005</v>
      </c>
    </row>
    <row r="1048" spans="1:2" ht="15.75">
      <c r="A1048" s="24" t="s">
        <v>1004</v>
      </c>
      <c r="B1048" s="24" t="s">
        <v>1005</v>
      </c>
    </row>
    <row r="1049" spans="1:2" ht="15.75">
      <c r="A1049" s="24" t="s">
        <v>1004</v>
      </c>
      <c r="B1049" s="24" t="s">
        <v>1005</v>
      </c>
    </row>
    <row r="1050" spans="1:2" ht="15.75">
      <c r="A1050" s="24" t="s">
        <v>1004</v>
      </c>
      <c r="B1050" s="24" t="s">
        <v>1005</v>
      </c>
    </row>
    <row r="1051" spans="1:2" ht="15.75">
      <c r="A1051" s="24" t="s">
        <v>1004</v>
      </c>
      <c r="B1051" s="24" t="s">
        <v>1005</v>
      </c>
    </row>
    <row r="1052" spans="1:2" ht="15.75">
      <c r="A1052" s="24" t="s">
        <v>1004</v>
      </c>
      <c r="B1052" s="24" t="s">
        <v>1005</v>
      </c>
    </row>
    <row r="1053" spans="1:2" ht="15.75">
      <c r="A1053" s="24" t="s">
        <v>1004</v>
      </c>
      <c r="B1053" s="24" t="s">
        <v>1005</v>
      </c>
    </row>
    <row r="1054" spans="1:2" ht="15.75">
      <c r="A1054" s="24" t="s">
        <v>1004</v>
      </c>
      <c r="B1054" s="24" t="s">
        <v>1005</v>
      </c>
    </row>
    <row r="1055" spans="1:2" ht="15.75">
      <c r="A1055" s="24" t="s">
        <v>1004</v>
      </c>
      <c r="B1055" s="24" t="s">
        <v>1005</v>
      </c>
    </row>
    <row r="1056" spans="1:2" ht="15.75">
      <c r="A1056" s="24" t="s">
        <v>1004</v>
      </c>
      <c r="B1056" s="24" t="s">
        <v>1005</v>
      </c>
    </row>
    <row r="1057" spans="1:2" ht="15.75">
      <c r="A1057" s="24" t="s">
        <v>1004</v>
      </c>
      <c r="B1057" s="24" t="s">
        <v>1005</v>
      </c>
    </row>
    <row r="1058" spans="1:2" ht="15.75">
      <c r="A1058" s="24" t="s">
        <v>1004</v>
      </c>
      <c r="B1058" s="24" t="s">
        <v>1005</v>
      </c>
    </row>
    <row r="1059" spans="1:2" ht="15.75">
      <c r="A1059" s="24" t="s">
        <v>1004</v>
      </c>
      <c r="B1059" s="24" t="s">
        <v>1005</v>
      </c>
    </row>
    <row r="1060" spans="1:2" ht="15.75">
      <c r="A1060" s="24" t="s">
        <v>1004</v>
      </c>
      <c r="B1060" s="24" t="s">
        <v>1005</v>
      </c>
    </row>
    <row r="1061" spans="1:2" ht="15.75">
      <c r="A1061" s="24" t="s">
        <v>1004</v>
      </c>
      <c r="B1061" s="24" t="s">
        <v>1005</v>
      </c>
    </row>
    <row r="1062" spans="1:2" ht="15.75">
      <c r="A1062" s="24" t="s">
        <v>1004</v>
      </c>
      <c r="B1062" s="24" t="s">
        <v>1005</v>
      </c>
    </row>
    <row r="1063" spans="1:2" ht="15.75">
      <c r="A1063" s="24" t="s">
        <v>1004</v>
      </c>
      <c r="B1063" s="24" t="s">
        <v>1005</v>
      </c>
    </row>
    <row r="1064" spans="1:2" ht="15.75">
      <c r="A1064" s="24" t="s">
        <v>1004</v>
      </c>
      <c r="B1064" s="24" t="s">
        <v>1005</v>
      </c>
    </row>
    <row r="1065" spans="1:2" ht="15.75">
      <c r="A1065" s="24" t="s">
        <v>1004</v>
      </c>
      <c r="B1065" s="24" t="s">
        <v>1005</v>
      </c>
    </row>
    <row r="1066" spans="1:2" ht="15.75">
      <c r="A1066" s="24" t="s">
        <v>1004</v>
      </c>
      <c r="B1066" s="24" t="s">
        <v>1005</v>
      </c>
    </row>
    <row r="1067" spans="1:2" ht="15.75">
      <c r="A1067" s="24" t="s">
        <v>1004</v>
      </c>
      <c r="B1067" s="24" t="s">
        <v>1005</v>
      </c>
    </row>
    <row r="1068" spans="1:2" ht="15.75">
      <c r="A1068" s="24" t="s">
        <v>1004</v>
      </c>
      <c r="B1068" s="24" t="s">
        <v>1005</v>
      </c>
    </row>
    <row r="1069" spans="1:2" ht="15.75">
      <c r="A1069" s="24" t="s">
        <v>1004</v>
      </c>
      <c r="B1069" s="24" t="s">
        <v>1005</v>
      </c>
    </row>
    <row r="1070" spans="1:2" ht="15.75">
      <c r="A1070" s="24" t="s">
        <v>1004</v>
      </c>
      <c r="B1070" s="24" t="s">
        <v>1005</v>
      </c>
    </row>
    <row r="1071" spans="1:2" ht="15.75">
      <c r="A1071" s="24" t="s">
        <v>1016</v>
      </c>
      <c r="B1071" s="24" t="s">
        <v>1017</v>
      </c>
    </row>
    <row r="1072" spans="1:2" ht="15.75">
      <c r="A1072" s="24" t="s">
        <v>1016</v>
      </c>
      <c r="B1072" s="24" t="s">
        <v>1017</v>
      </c>
    </row>
    <row r="1073" spans="1:2" ht="15.75">
      <c r="A1073" s="24" t="s">
        <v>1016</v>
      </c>
      <c r="B1073" s="24" t="s">
        <v>1017</v>
      </c>
    </row>
    <row r="1074" spans="1:2" ht="15.75">
      <c r="A1074" s="24" t="s">
        <v>1016</v>
      </c>
      <c r="B1074" s="24" t="s">
        <v>1017</v>
      </c>
    </row>
    <row r="1075" spans="1:2" ht="15.75">
      <c r="A1075" s="24" t="s">
        <v>1016</v>
      </c>
      <c r="B1075" s="24" t="s">
        <v>1017</v>
      </c>
    </row>
    <row r="1076" spans="1:2" ht="15.75">
      <c r="A1076" s="24" t="s">
        <v>1018</v>
      </c>
      <c r="B1076" s="24" t="s">
        <v>1019</v>
      </c>
    </row>
    <row r="1077" spans="1:2" ht="15.75">
      <c r="A1077" s="24" t="s">
        <v>1018</v>
      </c>
      <c r="B1077" s="24" t="s">
        <v>1019</v>
      </c>
    </row>
    <row r="1078" spans="1:2" ht="15.75">
      <c r="A1078" s="24" t="s">
        <v>1018</v>
      </c>
      <c r="B1078" s="24" t="s">
        <v>1019</v>
      </c>
    </row>
    <row r="1079" spans="1:2" ht="15.75">
      <c r="A1079" s="24" t="s">
        <v>1018</v>
      </c>
      <c r="B1079" s="24" t="s">
        <v>1019</v>
      </c>
    </row>
    <row r="1080" spans="1:2" ht="15.75">
      <c r="A1080" s="24" t="s">
        <v>1018</v>
      </c>
      <c r="B1080" s="24" t="s">
        <v>1019</v>
      </c>
    </row>
    <row r="1081" spans="1:2" ht="15.75">
      <c r="A1081" s="24" t="s">
        <v>1018</v>
      </c>
      <c r="B1081" s="24" t="s">
        <v>1019</v>
      </c>
    </row>
    <row r="1082" spans="1:2" ht="15.75">
      <c r="A1082" s="24" t="s">
        <v>1018</v>
      </c>
      <c r="B1082" s="24" t="s">
        <v>1019</v>
      </c>
    </row>
    <row r="1083" spans="1:2" ht="15.75">
      <c r="A1083" s="24" t="s">
        <v>1018</v>
      </c>
      <c r="B1083" s="24" t="s">
        <v>1019</v>
      </c>
    </row>
    <row r="1084" spans="1:2" ht="15.75">
      <c r="A1084" s="24" t="s">
        <v>1026</v>
      </c>
      <c r="B1084" s="24" t="s">
        <v>1027</v>
      </c>
    </row>
    <row r="1085" spans="1:2" ht="15.75">
      <c r="A1085" s="24" t="s">
        <v>1026</v>
      </c>
      <c r="B1085" s="24" t="s">
        <v>1027</v>
      </c>
    </row>
    <row r="1086" spans="1:2" ht="15.75">
      <c r="A1086" s="24" t="s">
        <v>1026</v>
      </c>
      <c r="B1086" s="24" t="s">
        <v>1027</v>
      </c>
    </row>
    <row r="1087" spans="1:2" ht="15.75">
      <c r="A1087" s="24" t="s">
        <v>1026</v>
      </c>
      <c r="B1087" s="24" t="s">
        <v>1027</v>
      </c>
    </row>
    <row r="1088" spans="1:2" ht="15.75">
      <c r="A1088" s="24" t="s">
        <v>1026</v>
      </c>
      <c r="B1088" s="24" t="s">
        <v>1027</v>
      </c>
    </row>
    <row r="1089" spans="1:2" ht="15.75">
      <c r="A1089" s="24" t="s">
        <v>1026</v>
      </c>
      <c r="B1089" s="24" t="s">
        <v>1027</v>
      </c>
    </row>
    <row r="1090" spans="1:2" ht="15.75">
      <c r="A1090" s="24" t="s">
        <v>1026</v>
      </c>
      <c r="B1090" s="24" t="s">
        <v>1027</v>
      </c>
    </row>
    <row r="1091" spans="1:2" ht="15.75">
      <c r="A1091" s="24" t="s">
        <v>1026</v>
      </c>
      <c r="B1091" s="24" t="s">
        <v>1027</v>
      </c>
    </row>
    <row r="1092" spans="1:2" ht="15.75">
      <c r="A1092" s="24" t="s">
        <v>1026</v>
      </c>
      <c r="B1092" s="24" t="s">
        <v>1027</v>
      </c>
    </row>
    <row r="1093" spans="1:2" ht="15.75">
      <c r="A1093" s="24" t="s">
        <v>1026</v>
      </c>
      <c r="B1093" s="24" t="s">
        <v>1027</v>
      </c>
    </row>
    <row r="1094" spans="1:2" ht="15.75">
      <c r="A1094" s="24" t="s">
        <v>1026</v>
      </c>
      <c r="B1094" s="24" t="s">
        <v>1027</v>
      </c>
    </row>
    <row r="1095" spans="1:2" ht="15.75">
      <c r="A1095" s="24" t="s">
        <v>1026</v>
      </c>
      <c r="B1095" s="24" t="s">
        <v>1027</v>
      </c>
    </row>
    <row r="1096" spans="1:2" ht="15.75">
      <c r="A1096" s="24" t="s">
        <v>1026</v>
      </c>
      <c r="B1096" s="24" t="s">
        <v>1027</v>
      </c>
    </row>
    <row r="1097" spans="1:2" ht="15.75">
      <c r="A1097" s="24" t="s">
        <v>1026</v>
      </c>
      <c r="B1097" s="24" t="s">
        <v>1027</v>
      </c>
    </row>
    <row r="1098" spans="1:2" ht="15.75">
      <c r="A1098" s="24" t="s">
        <v>1026</v>
      </c>
      <c r="B1098" s="24" t="s">
        <v>1027</v>
      </c>
    </row>
    <row r="1099" spans="1:2" ht="15.75">
      <c r="A1099" s="24" t="s">
        <v>1026</v>
      </c>
      <c r="B1099" s="24" t="s">
        <v>1027</v>
      </c>
    </row>
    <row r="1100" spans="1:2" ht="15.75">
      <c r="A1100" s="24" t="s">
        <v>1026</v>
      </c>
      <c r="B1100" s="24" t="s">
        <v>1027</v>
      </c>
    </row>
    <row r="1101" spans="1:2" ht="15.75">
      <c r="A1101" s="24" t="s">
        <v>1026</v>
      </c>
      <c r="B1101" s="24" t="s">
        <v>1027</v>
      </c>
    </row>
    <row r="1102" spans="1:2" ht="15.75">
      <c r="A1102" s="24" t="s">
        <v>1026</v>
      </c>
      <c r="B1102" s="24" t="s">
        <v>1027</v>
      </c>
    </row>
    <row r="1103" spans="1:2" ht="15.75">
      <c r="A1103" s="24" t="s">
        <v>1026</v>
      </c>
      <c r="B1103" s="24" t="s">
        <v>1027</v>
      </c>
    </row>
    <row r="1104" spans="1:2" ht="15.75">
      <c r="A1104" s="24" t="s">
        <v>1026</v>
      </c>
      <c r="B1104" s="24" t="s">
        <v>1027</v>
      </c>
    </row>
    <row r="1105" spans="1:2" ht="15.75">
      <c r="A1105" s="24" t="s">
        <v>1026</v>
      </c>
      <c r="B1105" s="24" t="s">
        <v>1027</v>
      </c>
    </row>
    <row r="1106" spans="1:2" ht="15.75">
      <c r="A1106" s="24" t="s">
        <v>1026</v>
      </c>
      <c r="B1106" s="24" t="s">
        <v>1027</v>
      </c>
    </row>
    <row r="1107" spans="1:2" ht="15.75">
      <c r="A1107" s="24" t="s">
        <v>1026</v>
      </c>
      <c r="B1107" s="24" t="s">
        <v>1027</v>
      </c>
    </row>
    <row r="1108" spans="1:2" ht="15.75">
      <c r="A1108" s="24" t="s">
        <v>1026</v>
      </c>
      <c r="B1108" s="24" t="s">
        <v>1027</v>
      </c>
    </row>
    <row r="1109" spans="1:2" ht="15.75">
      <c r="A1109" s="24" t="s">
        <v>1026</v>
      </c>
      <c r="B1109" s="24" t="s">
        <v>1027</v>
      </c>
    </row>
    <row r="1110" spans="1:2" ht="15.75">
      <c r="A1110" s="24" t="s">
        <v>1026</v>
      </c>
      <c r="B1110" s="24" t="s">
        <v>1027</v>
      </c>
    </row>
    <row r="1111" spans="1:2" ht="15.75">
      <c r="A1111" s="24" t="s">
        <v>1026</v>
      </c>
      <c r="B1111" s="24" t="s">
        <v>1027</v>
      </c>
    </row>
    <row r="1112" spans="1:2" ht="15.75">
      <c r="A1112" s="24" t="s">
        <v>1026</v>
      </c>
      <c r="B1112" s="24" t="s">
        <v>1027</v>
      </c>
    </row>
    <row r="1113" spans="1:2" ht="15.75">
      <c r="A1113" s="24" t="s">
        <v>1026</v>
      </c>
      <c r="B1113" s="24" t="s">
        <v>1027</v>
      </c>
    </row>
    <row r="1114" spans="1:2" ht="15.75">
      <c r="A1114" s="24" t="s">
        <v>1026</v>
      </c>
      <c r="B1114" s="24" t="s">
        <v>1027</v>
      </c>
    </row>
    <row r="1115" spans="1:2" ht="15.75">
      <c r="A1115" s="24" t="s">
        <v>1026</v>
      </c>
      <c r="B1115" s="24" t="s">
        <v>1027</v>
      </c>
    </row>
    <row r="1116" spans="1:2" ht="15.75">
      <c r="A1116" s="24" t="s">
        <v>1026</v>
      </c>
      <c r="B1116" s="24" t="s">
        <v>1027</v>
      </c>
    </row>
    <row r="1117" spans="1:2" ht="15.75">
      <c r="A1117" s="24" t="s">
        <v>1026</v>
      </c>
      <c r="B1117" s="24" t="s">
        <v>1027</v>
      </c>
    </row>
    <row r="1118" spans="1:2" ht="15.75">
      <c r="A1118" s="24" t="s">
        <v>1026</v>
      </c>
      <c r="B1118" s="24" t="s">
        <v>1027</v>
      </c>
    </row>
    <row r="1119" spans="1:2" ht="15.75">
      <c r="A1119" s="24" t="s">
        <v>1026</v>
      </c>
      <c r="B1119" s="24" t="s">
        <v>1027</v>
      </c>
    </row>
    <row r="1120" spans="1:2" ht="15.75">
      <c r="A1120" s="24" t="s">
        <v>1026</v>
      </c>
      <c r="B1120" s="24" t="s">
        <v>1027</v>
      </c>
    </row>
    <row r="1121" spans="1:2" ht="15.75">
      <c r="A1121" s="24" t="s">
        <v>1026</v>
      </c>
      <c r="B1121" s="24" t="s">
        <v>1027</v>
      </c>
    </row>
    <row r="1122" spans="1:2" ht="15.75">
      <c r="A1122" s="24" t="s">
        <v>1026</v>
      </c>
      <c r="B1122" s="24" t="s">
        <v>1027</v>
      </c>
    </row>
    <row r="1123" spans="1:2" ht="15.75">
      <c r="A1123" s="24" t="s">
        <v>1026</v>
      </c>
      <c r="B1123" s="24" t="s">
        <v>1027</v>
      </c>
    </row>
    <row r="1124" spans="1:2" ht="15.75">
      <c r="A1124" s="24" t="s">
        <v>1026</v>
      </c>
      <c r="B1124" s="24" t="s">
        <v>1027</v>
      </c>
    </row>
    <row r="1125" spans="1:2" ht="15.75">
      <c r="A1125" s="24" t="s">
        <v>1026</v>
      </c>
      <c r="B1125" s="24" t="s">
        <v>1027</v>
      </c>
    </row>
    <row r="1126" spans="1:2" ht="15.75">
      <c r="A1126" s="24" t="s">
        <v>1026</v>
      </c>
      <c r="B1126" s="24" t="s">
        <v>1027</v>
      </c>
    </row>
    <row r="1127" spans="1:2" ht="15.75">
      <c r="A1127" s="24" t="s">
        <v>1026</v>
      </c>
      <c r="B1127" s="24" t="s">
        <v>1027</v>
      </c>
    </row>
    <row r="1128" spans="1:2" ht="15.75">
      <c r="A1128" s="24" t="s">
        <v>1026</v>
      </c>
      <c r="B1128" s="24" t="s">
        <v>1027</v>
      </c>
    </row>
    <row r="1129" spans="1:2" ht="15.75">
      <c r="A1129" s="24" t="s">
        <v>1026</v>
      </c>
      <c r="B1129" s="24" t="s">
        <v>1027</v>
      </c>
    </row>
    <row r="1130" spans="1:2" ht="15.75">
      <c r="A1130" s="24" t="s">
        <v>1026</v>
      </c>
      <c r="B1130" s="24" t="s">
        <v>1027</v>
      </c>
    </row>
    <row r="1131" spans="1:2" ht="15.75">
      <c r="A1131" s="24" t="s">
        <v>1038</v>
      </c>
      <c r="B1131" s="24" t="s">
        <v>1039</v>
      </c>
    </row>
    <row r="1132" spans="1:2" ht="15.75">
      <c r="A1132" s="24" t="s">
        <v>1038</v>
      </c>
      <c r="B1132" s="24" t="s">
        <v>1039</v>
      </c>
    </row>
    <row r="1133" spans="1:2" ht="15.75">
      <c r="A1133" s="24" t="s">
        <v>1038</v>
      </c>
      <c r="B1133" s="24" t="s">
        <v>1039</v>
      </c>
    </row>
    <row r="1134" spans="1:2" ht="15.75">
      <c r="A1134" s="24" t="s">
        <v>1038</v>
      </c>
      <c r="B1134" s="24" t="s">
        <v>1039</v>
      </c>
    </row>
    <row r="1135" spans="1:2" ht="15.75">
      <c r="A1135" s="24" t="s">
        <v>1046</v>
      </c>
      <c r="B1135" s="24" t="s">
        <v>1047</v>
      </c>
    </row>
    <row r="1136" spans="1:2" ht="15.75">
      <c r="A1136" s="24" t="s">
        <v>1046</v>
      </c>
      <c r="B1136" s="24" t="s">
        <v>1047</v>
      </c>
    </row>
    <row r="1137" spans="1:2" ht="15.75">
      <c r="A1137" s="24" t="s">
        <v>1046</v>
      </c>
      <c r="B1137" s="24" t="s">
        <v>1047</v>
      </c>
    </row>
    <row r="1138" spans="1:2" ht="15.75">
      <c r="A1138" s="24" t="s">
        <v>1046</v>
      </c>
      <c r="B1138" s="24" t="s">
        <v>1047</v>
      </c>
    </row>
    <row r="1139" spans="1:2" ht="15.75">
      <c r="A1139" s="24" t="s">
        <v>1046</v>
      </c>
      <c r="B1139" s="24" t="s">
        <v>1047</v>
      </c>
    </row>
    <row r="1140" spans="1:2" ht="15.75">
      <c r="A1140" s="24" t="s">
        <v>1050</v>
      </c>
      <c r="B1140" s="24" t="s">
        <v>1051</v>
      </c>
    </row>
    <row r="1141" spans="1:2" ht="15.75">
      <c r="A1141" s="24" t="s">
        <v>1050</v>
      </c>
      <c r="B1141" s="24" t="s">
        <v>1051</v>
      </c>
    </row>
    <row r="1142" spans="1:2" ht="15.75">
      <c r="A1142" s="24" t="s">
        <v>1050</v>
      </c>
      <c r="B1142" s="24" t="s">
        <v>1051</v>
      </c>
    </row>
    <row r="1143" spans="1:2" ht="15.75">
      <c r="A1143" s="24" t="s">
        <v>1050</v>
      </c>
      <c r="B1143" s="24" t="s">
        <v>1051</v>
      </c>
    </row>
    <row r="1144" spans="1:2" ht="15.75">
      <c r="A1144" s="24" t="s">
        <v>1050</v>
      </c>
      <c r="B1144" s="24" t="s">
        <v>1051</v>
      </c>
    </row>
    <row r="1145" spans="1:2" ht="15.75">
      <c r="A1145" s="24" t="s">
        <v>1050</v>
      </c>
      <c r="B1145" s="24" t="s">
        <v>1051</v>
      </c>
    </row>
    <row r="1146" spans="1:2" ht="15.75">
      <c r="A1146" s="24" t="s">
        <v>1050</v>
      </c>
      <c r="B1146" s="24" t="s">
        <v>1051</v>
      </c>
    </row>
    <row r="1147" spans="1:2" ht="15.75">
      <c r="A1147" s="24" t="s">
        <v>1050</v>
      </c>
      <c r="B1147" s="24" t="s">
        <v>1051</v>
      </c>
    </row>
    <row r="1148" spans="1:2" ht="15.75">
      <c r="A1148" s="24" t="s">
        <v>1058</v>
      </c>
      <c r="B1148" s="24" t="s">
        <v>1059</v>
      </c>
    </row>
    <row r="1149" spans="1:2" ht="15.75">
      <c r="A1149" s="24" t="s">
        <v>1058</v>
      </c>
      <c r="B1149" s="24" t="s">
        <v>1059</v>
      </c>
    </row>
    <row r="1150" spans="1:2" ht="15.75">
      <c r="A1150" s="24" t="s">
        <v>1060</v>
      </c>
      <c r="B1150" s="24" t="s">
        <v>1061</v>
      </c>
    </row>
    <row r="1151" spans="1:2" ht="15.75">
      <c r="A1151" s="24" t="s">
        <v>1060</v>
      </c>
      <c r="B1151" s="24" t="s">
        <v>1061</v>
      </c>
    </row>
    <row r="1152" spans="1:2" ht="15.75">
      <c r="A1152" s="24" t="s">
        <v>1060</v>
      </c>
      <c r="B1152" s="24" t="s">
        <v>1061</v>
      </c>
    </row>
    <row r="1153" spans="1:2" ht="15.75">
      <c r="A1153" s="24" t="s">
        <v>1060</v>
      </c>
      <c r="B1153" s="24" t="s">
        <v>1061</v>
      </c>
    </row>
    <row r="1154" spans="1:2" ht="15.75">
      <c r="A1154" s="24" t="s">
        <v>1064</v>
      </c>
      <c r="B1154" s="24" t="s">
        <v>1065</v>
      </c>
    </row>
    <row r="1155" spans="1:2" ht="15.75">
      <c r="A1155" s="24" t="s">
        <v>1064</v>
      </c>
      <c r="B1155" s="24" t="s">
        <v>1065</v>
      </c>
    </row>
    <row r="1156" spans="1:2" ht="15.75">
      <c r="A1156" s="24" t="s">
        <v>1066</v>
      </c>
      <c r="B1156" s="24" t="s">
        <v>1067</v>
      </c>
    </row>
    <row r="1157" spans="1:2" ht="15.75">
      <c r="A1157" s="24" t="s">
        <v>1066</v>
      </c>
      <c r="B1157" s="24" t="s">
        <v>1067</v>
      </c>
    </row>
    <row r="1158" spans="1:2" ht="15.75">
      <c r="A1158" s="24" t="s">
        <v>1066</v>
      </c>
      <c r="B1158" s="24" t="s">
        <v>1067</v>
      </c>
    </row>
    <row r="1159" spans="1:2" ht="15.75">
      <c r="A1159" s="24" t="s">
        <v>1066</v>
      </c>
      <c r="B1159" s="24" t="s">
        <v>1067</v>
      </c>
    </row>
    <row r="1160" spans="1:2" ht="15.75">
      <c r="A1160" s="24" t="s">
        <v>1066</v>
      </c>
      <c r="B1160" s="24" t="s">
        <v>1067</v>
      </c>
    </row>
    <row r="1161" spans="1:2" ht="15.75">
      <c r="A1161" s="24" t="s">
        <v>1066</v>
      </c>
      <c r="B1161" s="24" t="s">
        <v>1067</v>
      </c>
    </row>
    <row r="1162" spans="1:2" ht="15.75">
      <c r="A1162" s="24" t="s">
        <v>1066</v>
      </c>
      <c r="B1162" s="24" t="s">
        <v>1067</v>
      </c>
    </row>
    <row r="1163" spans="1:2" ht="15.75">
      <c r="A1163" s="24" t="s">
        <v>1066</v>
      </c>
      <c r="B1163" s="24" t="s">
        <v>1067</v>
      </c>
    </row>
    <row r="1164" spans="1:2" ht="15.75">
      <c r="A1164" s="24" t="s">
        <v>1066</v>
      </c>
      <c r="B1164" s="24" t="s">
        <v>1067</v>
      </c>
    </row>
    <row r="1165" spans="1:2" ht="15.75">
      <c r="A1165" s="24" t="s">
        <v>1066</v>
      </c>
      <c r="B1165" s="24" t="s">
        <v>1067</v>
      </c>
    </row>
    <row r="1166" spans="1:2" ht="15.75">
      <c r="A1166" s="24" t="s">
        <v>1066</v>
      </c>
      <c r="B1166" s="24" t="s">
        <v>1067</v>
      </c>
    </row>
    <row r="1167" spans="1:2" ht="15.75">
      <c r="A1167" s="24" t="s">
        <v>1066</v>
      </c>
      <c r="B1167" s="24" t="s">
        <v>1067</v>
      </c>
    </row>
    <row r="1168" spans="1:2" ht="15.75">
      <c r="A1168" s="24" t="s">
        <v>1066</v>
      </c>
      <c r="B1168" s="24" t="s">
        <v>1067</v>
      </c>
    </row>
    <row r="1169" spans="1:2" ht="15.75">
      <c r="A1169" s="24" t="s">
        <v>1066</v>
      </c>
      <c r="B1169" s="24" t="s">
        <v>1067</v>
      </c>
    </row>
    <row r="1170" spans="1:2" ht="15.75">
      <c r="A1170" s="24" t="s">
        <v>1066</v>
      </c>
      <c r="B1170" s="24" t="s">
        <v>1067</v>
      </c>
    </row>
    <row r="1171" spans="1:2" ht="15.75">
      <c r="A1171" s="24" t="s">
        <v>1070</v>
      </c>
      <c r="B1171" s="24" t="s">
        <v>1071</v>
      </c>
    </row>
    <row r="1172" spans="1:2" ht="15.75">
      <c r="A1172" s="24" t="s">
        <v>1070</v>
      </c>
      <c r="B1172" s="24" t="s">
        <v>1071</v>
      </c>
    </row>
    <row r="1173" spans="1:2" ht="15.75">
      <c r="A1173" s="24" t="s">
        <v>1070</v>
      </c>
      <c r="B1173" s="24" t="s">
        <v>1071</v>
      </c>
    </row>
    <row r="1174" spans="1:2" ht="15.75">
      <c r="A1174" s="24" t="s">
        <v>1070</v>
      </c>
      <c r="B1174" s="24" t="s">
        <v>1071</v>
      </c>
    </row>
    <row r="1175" spans="1:2" ht="15.75">
      <c r="A1175" s="24" t="s">
        <v>1070</v>
      </c>
      <c r="B1175" s="24" t="s">
        <v>1071</v>
      </c>
    </row>
    <row r="1176" spans="1:2" ht="15.75">
      <c r="A1176" s="24" t="s">
        <v>1070</v>
      </c>
      <c r="B1176" s="24" t="s">
        <v>1071</v>
      </c>
    </row>
    <row r="1177" spans="1:2" ht="15.75">
      <c r="A1177" s="24" t="s">
        <v>1070</v>
      </c>
      <c r="B1177" s="24" t="s">
        <v>1071</v>
      </c>
    </row>
    <row r="1178" spans="1:2" ht="15.75">
      <c r="A1178" s="24" t="s">
        <v>1070</v>
      </c>
      <c r="B1178" s="24" t="s">
        <v>1071</v>
      </c>
    </row>
    <row r="1179" spans="1:2" ht="15.75">
      <c r="A1179" s="24" t="s">
        <v>1070</v>
      </c>
      <c r="B1179" s="24" t="s">
        <v>1071</v>
      </c>
    </row>
    <row r="1180" spans="1:2" ht="15.75">
      <c r="A1180" s="24" t="s">
        <v>1070</v>
      </c>
      <c r="B1180" s="24" t="s">
        <v>1071</v>
      </c>
    </row>
    <row r="1181" spans="1:2" ht="15.75">
      <c r="A1181" s="24" t="s">
        <v>1070</v>
      </c>
      <c r="B1181" s="24" t="s">
        <v>1071</v>
      </c>
    </row>
    <row r="1182" spans="1:2" ht="15.75">
      <c r="A1182" s="24" t="s">
        <v>1070</v>
      </c>
      <c r="B1182" s="24" t="s">
        <v>1071</v>
      </c>
    </row>
    <row r="1183" spans="1:2" ht="15.75">
      <c r="A1183" s="24" t="s">
        <v>1070</v>
      </c>
      <c r="B1183" s="24" t="s">
        <v>1071</v>
      </c>
    </row>
    <row r="1184" spans="1:2" ht="15.75">
      <c r="A1184" s="24" t="s">
        <v>1070</v>
      </c>
      <c r="B1184" s="24" t="s">
        <v>1071</v>
      </c>
    </row>
    <row r="1185" spans="1:2" ht="15.75">
      <c r="A1185" s="24" t="s">
        <v>1070</v>
      </c>
      <c r="B1185" s="24" t="s">
        <v>1071</v>
      </c>
    </row>
    <row r="1186" spans="1:2" ht="15.75">
      <c r="A1186" s="24" t="s">
        <v>1070</v>
      </c>
      <c r="B1186" s="24" t="s">
        <v>1071</v>
      </c>
    </row>
    <row r="1187" spans="1:2" ht="15.75">
      <c r="A1187" s="24" t="s">
        <v>1070</v>
      </c>
      <c r="B1187" s="24" t="s">
        <v>1071</v>
      </c>
    </row>
    <row r="1188" spans="1:2" ht="15.75">
      <c r="A1188" s="24" t="s">
        <v>1070</v>
      </c>
      <c r="B1188" s="24" t="s">
        <v>1071</v>
      </c>
    </row>
    <row r="1189" spans="1:2" ht="15.75">
      <c r="A1189" s="24" t="s">
        <v>1070</v>
      </c>
      <c r="B1189" s="24" t="s">
        <v>1071</v>
      </c>
    </row>
    <row r="1190" spans="1:2" ht="15.75">
      <c r="A1190" s="24" t="s">
        <v>1072</v>
      </c>
      <c r="B1190" s="24" t="s">
        <v>1073</v>
      </c>
    </row>
    <row r="1191" spans="1:2" ht="15.75">
      <c r="A1191" s="24" t="s">
        <v>1072</v>
      </c>
      <c r="B1191" s="24" t="s">
        <v>1073</v>
      </c>
    </row>
    <row r="1192" spans="1:2" ht="15.75">
      <c r="A1192" s="24" t="s">
        <v>1072</v>
      </c>
      <c r="B1192" s="24" t="s">
        <v>1073</v>
      </c>
    </row>
    <row r="1193" spans="1:2" ht="15.75">
      <c r="A1193" s="24" t="s">
        <v>1072</v>
      </c>
      <c r="B1193" s="24" t="s">
        <v>1073</v>
      </c>
    </row>
    <row r="1194" spans="1:2" ht="15.75">
      <c r="A1194" s="24" t="s">
        <v>1072</v>
      </c>
      <c r="B1194" s="24" t="s">
        <v>1073</v>
      </c>
    </row>
    <row r="1195" spans="1:2" ht="15.75">
      <c r="A1195" s="24" t="s">
        <v>1072</v>
      </c>
      <c r="B1195" s="24" t="s">
        <v>1073</v>
      </c>
    </row>
    <row r="1196" spans="1:2" ht="15.75">
      <c r="A1196" s="24" t="s">
        <v>1072</v>
      </c>
      <c r="B1196" s="24" t="s">
        <v>1073</v>
      </c>
    </row>
    <row r="1197" spans="1:2" ht="15.75">
      <c r="A1197" s="24" t="s">
        <v>1072</v>
      </c>
      <c r="B1197" s="24" t="s">
        <v>1073</v>
      </c>
    </row>
    <row r="1198" spans="1:2" ht="15.75">
      <c r="A1198" s="24" t="s">
        <v>1072</v>
      </c>
      <c r="B1198" s="24" t="s">
        <v>1073</v>
      </c>
    </row>
    <row r="1199" spans="1:2" ht="15.75">
      <c r="A1199" s="24" t="s">
        <v>1072</v>
      </c>
      <c r="B1199" s="24" t="s">
        <v>1073</v>
      </c>
    </row>
    <row r="1200" spans="1:2" ht="15.75">
      <c r="A1200" s="24" t="s">
        <v>1078</v>
      </c>
      <c r="B1200" s="24" t="s">
        <v>1079</v>
      </c>
    </row>
    <row r="1201" spans="1:2" ht="15.75">
      <c r="A1201" s="24" t="s">
        <v>1078</v>
      </c>
      <c r="B1201" s="24" t="s">
        <v>1079</v>
      </c>
    </row>
    <row r="1202" spans="1:2" ht="15.75">
      <c r="A1202" s="24" t="s">
        <v>1078</v>
      </c>
      <c r="B1202" s="24" t="s">
        <v>1079</v>
      </c>
    </row>
    <row r="1203" spans="1:2" ht="15.75">
      <c r="A1203" s="24" t="s">
        <v>1078</v>
      </c>
      <c r="B1203" s="24" t="s">
        <v>1079</v>
      </c>
    </row>
    <row r="1204" spans="1:2" ht="15.75">
      <c r="A1204" s="24" t="s">
        <v>1078</v>
      </c>
      <c r="B1204" s="24" t="s">
        <v>1079</v>
      </c>
    </row>
    <row r="1205" spans="1:2" ht="15.75">
      <c r="A1205" s="24" t="s">
        <v>1078</v>
      </c>
      <c r="B1205" s="24" t="s">
        <v>1079</v>
      </c>
    </row>
    <row r="1206" spans="1:2" ht="15.75">
      <c r="A1206" s="24" t="s">
        <v>1078</v>
      </c>
      <c r="B1206" s="24" t="s">
        <v>1079</v>
      </c>
    </row>
    <row r="1207" spans="1:2" ht="15.75">
      <c r="A1207" s="24" t="s">
        <v>1078</v>
      </c>
      <c r="B1207" s="24" t="s">
        <v>1079</v>
      </c>
    </row>
    <row r="1208" spans="1:2" ht="15.75">
      <c r="A1208" s="24" t="s">
        <v>1078</v>
      </c>
      <c r="B1208" s="24" t="s">
        <v>1079</v>
      </c>
    </row>
    <row r="1209" spans="1:2" ht="15.75">
      <c r="A1209" s="24" t="s">
        <v>1078</v>
      </c>
      <c r="B1209" s="24" t="s">
        <v>1079</v>
      </c>
    </row>
    <row r="1210" spans="1:2" ht="15.75">
      <c r="A1210" s="24" t="s">
        <v>1078</v>
      </c>
      <c r="B1210" s="24" t="s">
        <v>1079</v>
      </c>
    </row>
    <row r="1211" spans="1:2" ht="15.75">
      <c r="A1211" s="24" t="s">
        <v>1078</v>
      </c>
      <c r="B1211" s="24" t="s">
        <v>1079</v>
      </c>
    </row>
    <row r="1212" spans="1:2" ht="15.75">
      <c r="A1212" s="24" t="s">
        <v>1078</v>
      </c>
      <c r="B1212" s="24" t="s">
        <v>1079</v>
      </c>
    </row>
    <row r="1213" spans="1:2" ht="15.75">
      <c r="A1213" s="24" t="s">
        <v>1078</v>
      </c>
      <c r="B1213" s="24" t="s">
        <v>1079</v>
      </c>
    </row>
    <row r="1214" spans="1:2" ht="15.75">
      <c r="A1214" s="24" t="s">
        <v>1078</v>
      </c>
      <c r="B1214" s="24" t="s">
        <v>1079</v>
      </c>
    </row>
    <row r="1215" spans="1:2" ht="15.75">
      <c r="A1215" s="24" t="s">
        <v>1078</v>
      </c>
      <c r="B1215" s="24" t="s">
        <v>1079</v>
      </c>
    </row>
    <row r="1216" spans="1:2" ht="15.75">
      <c r="A1216" s="24" t="s">
        <v>1078</v>
      </c>
      <c r="B1216" s="24" t="s">
        <v>1079</v>
      </c>
    </row>
    <row r="1217" spans="1:2" ht="15.75">
      <c r="A1217" s="24" t="s">
        <v>1078</v>
      </c>
      <c r="B1217" s="24" t="s">
        <v>1079</v>
      </c>
    </row>
    <row r="1218" spans="1:2" ht="15.75">
      <c r="A1218" s="24" t="s">
        <v>1078</v>
      </c>
      <c r="B1218" s="24" t="s">
        <v>1079</v>
      </c>
    </row>
    <row r="1219" spans="1:2" ht="15.75">
      <c r="A1219" s="24" t="s">
        <v>1078</v>
      </c>
      <c r="B1219" s="24" t="s">
        <v>1079</v>
      </c>
    </row>
    <row r="1220" spans="1:2" ht="15.75">
      <c r="A1220" s="24" t="s">
        <v>1078</v>
      </c>
      <c r="B1220" s="24" t="s">
        <v>1079</v>
      </c>
    </row>
    <row r="1221" spans="1:2" ht="15.75">
      <c r="A1221" s="24" t="s">
        <v>1078</v>
      </c>
      <c r="B1221" s="24" t="s">
        <v>1079</v>
      </c>
    </row>
    <row r="1222" spans="1:2" ht="15.75">
      <c r="A1222" s="24" t="s">
        <v>1078</v>
      </c>
      <c r="B1222" s="24" t="s">
        <v>1079</v>
      </c>
    </row>
    <row r="1223" spans="1:2" ht="15.75">
      <c r="A1223" s="24" t="s">
        <v>1092</v>
      </c>
      <c r="B1223" s="24" t="s">
        <v>1093</v>
      </c>
    </row>
    <row r="1224" spans="1:2" ht="15.75">
      <c r="A1224" s="24" t="s">
        <v>1092</v>
      </c>
      <c r="B1224" s="24" t="s">
        <v>1093</v>
      </c>
    </row>
    <row r="1225" spans="1:2" ht="15.75">
      <c r="A1225" s="24" t="s">
        <v>1092</v>
      </c>
      <c r="B1225" s="24" t="s">
        <v>1093</v>
      </c>
    </row>
    <row r="1226" spans="1:2" ht="15.75">
      <c r="A1226" s="24" t="s">
        <v>1092</v>
      </c>
      <c r="B1226" s="24" t="s">
        <v>1093</v>
      </c>
    </row>
    <row r="1227" spans="1:2" ht="15.75">
      <c r="A1227" s="24" t="s">
        <v>1094</v>
      </c>
      <c r="B1227" s="24" t="s">
        <v>1095</v>
      </c>
    </row>
    <row r="1228" spans="1:2" ht="15.75">
      <c r="A1228" s="24" t="s">
        <v>1094</v>
      </c>
      <c r="B1228" s="24" t="s">
        <v>1095</v>
      </c>
    </row>
    <row r="1229" spans="1:2" ht="15.75">
      <c r="A1229" s="24" t="s">
        <v>1094</v>
      </c>
      <c r="B1229" s="24" t="s">
        <v>1095</v>
      </c>
    </row>
    <row r="1230" spans="1:2" ht="15.75">
      <c r="A1230" s="24" t="s">
        <v>1094</v>
      </c>
      <c r="B1230" s="24" t="s">
        <v>1095</v>
      </c>
    </row>
    <row r="1231" spans="1:2" ht="15.75">
      <c r="A1231" s="24" t="s">
        <v>1094</v>
      </c>
      <c r="B1231" s="24" t="s">
        <v>1095</v>
      </c>
    </row>
    <row r="1232" spans="1:2" ht="15.75">
      <c r="A1232" s="24" t="s">
        <v>1094</v>
      </c>
      <c r="B1232" s="24" t="s">
        <v>1095</v>
      </c>
    </row>
    <row r="1233" spans="1:2" ht="15.75">
      <c r="A1233" s="24" t="s">
        <v>1094</v>
      </c>
      <c r="B1233" s="24" t="s">
        <v>1095</v>
      </c>
    </row>
    <row r="1234" spans="1:2" ht="15.75">
      <c r="A1234" s="24" t="s">
        <v>1094</v>
      </c>
      <c r="B1234" s="24" t="s">
        <v>1095</v>
      </c>
    </row>
    <row r="1235" spans="1:2" ht="15.75">
      <c r="A1235" s="24" t="s">
        <v>1094</v>
      </c>
      <c r="B1235" s="24" t="s">
        <v>1095</v>
      </c>
    </row>
    <row r="1236" spans="1:2" ht="15.75">
      <c r="A1236" s="24" t="s">
        <v>1094</v>
      </c>
      <c r="B1236" s="24" t="s">
        <v>1095</v>
      </c>
    </row>
    <row r="1237" spans="1:2" ht="15.75">
      <c r="A1237" s="24" t="s">
        <v>1094</v>
      </c>
      <c r="B1237" s="24" t="s">
        <v>1095</v>
      </c>
    </row>
    <row r="1238" spans="1:2" ht="15.75">
      <c r="A1238" s="24" t="s">
        <v>1094</v>
      </c>
      <c r="B1238" s="24" t="s">
        <v>1095</v>
      </c>
    </row>
    <row r="1239" spans="1:2" ht="15.75">
      <c r="A1239" s="24" t="s">
        <v>1094</v>
      </c>
      <c r="B1239" s="24" t="s">
        <v>1095</v>
      </c>
    </row>
    <row r="1240" spans="1:2" ht="15.75">
      <c r="A1240" s="24" t="s">
        <v>1094</v>
      </c>
      <c r="B1240" s="24" t="s">
        <v>1095</v>
      </c>
    </row>
    <row r="1241" spans="1:2" ht="15.75">
      <c r="A1241" s="24" t="s">
        <v>1094</v>
      </c>
      <c r="B1241" s="24" t="s">
        <v>1095</v>
      </c>
    </row>
    <row r="1242" spans="1:2" ht="15.75">
      <c r="A1242" s="24" t="s">
        <v>1094</v>
      </c>
      <c r="B1242" s="24" t="s">
        <v>1095</v>
      </c>
    </row>
    <row r="1243" spans="1:2" ht="15.75">
      <c r="A1243" s="24" t="s">
        <v>1094</v>
      </c>
      <c r="B1243" s="24" t="s">
        <v>1095</v>
      </c>
    </row>
    <row r="1244" spans="1:2" ht="15.75">
      <c r="A1244" s="24" t="s">
        <v>1094</v>
      </c>
      <c r="B1244" s="24" t="s">
        <v>1095</v>
      </c>
    </row>
    <row r="1245" spans="1:2" ht="15.75">
      <c r="A1245" s="24" t="s">
        <v>1096</v>
      </c>
      <c r="B1245" s="24" t="s">
        <v>1097</v>
      </c>
    </row>
    <row r="1246" spans="1:2" ht="15.75">
      <c r="A1246" s="24" t="s">
        <v>1096</v>
      </c>
      <c r="B1246" s="24" t="s">
        <v>1097</v>
      </c>
    </row>
    <row r="1247" spans="1:2" ht="15.75">
      <c r="A1247" s="24" t="s">
        <v>1096</v>
      </c>
      <c r="B1247" s="24" t="s">
        <v>1097</v>
      </c>
    </row>
    <row r="1248" spans="1:2" ht="15.75">
      <c r="A1248" s="24" t="s">
        <v>1096</v>
      </c>
      <c r="B1248" s="24" t="s">
        <v>1097</v>
      </c>
    </row>
    <row r="1249" spans="1:2" ht="15.75">
      <c r="A1249" s="24" t="s">
        <v>1096</v>
      </c>
      <c r="B1249" s="24" t="s">
        <v>1097</v>
      </c>
    </row>
    <row r="1250" spans="1:2" ht="15.75">
      <c r="A1250" s="24" t="s">
        <v>1096</v>
      </c>
      <c r="B1250" s="24" t="s">
        <v>1097</v>
      </c>
    </row>
    <row r="1251" spans="1:2" ht="15.75">
      <c r="A1251" s="24" t="s">
        <v>1096</v>
      </c>
      <c r="B1251" s="24" t="s">
        <v>1097</v>
      </c>
    </row>
    <row r="1252" spans="1:2" ht="15.75">
      <c r="A1252" s="24" t="s">
        <v>1096</v>
      </c>
      <c r="B1252" s="24" t="s">
        <v>1097</v>
      </c>
    </row>
    <row r="1253" spans="1:2" ht="15.75">
      <c r="A1253" s="24" t="s">
        <v>1096</v>
      </c>
      <c r="B1253" s="24" t="s">
        <v>1097</v>
      </c>
    </row>
    <row r="1254" spans="1:2" ht="15.75">
      <c r="A1254" s="24" t="s">
        <v>1102</v>
      </c>
      <c r="B1254" s="24" t="s">
        <v>1103</v>
      </c>
    </row>
    <row r="1255" spans="1:2" ht="15.75">
      <c r="A1255" s="24" t="s">
        <v>1102</v>
      </c>
      <c r="B1255" s="24" t="s">
        <v>1103</v>
      </c>
    </row>
    <row r="1256" spans="1:2" ht="15.75">
      <c r="A1256" s="24" t="s">
        <v>1102</v>
      </c>
      <c r="B1256" s="24" t="s">
        <v>1103</v>
      </c>
    </row>
    <row r="1257" spans="1:2" ht="15.75">
      <c r="A1257" s="24" t="s">
        <v>1102</v>
      </c>
      <c r="B1257" s="24" t="s">
        <v>1103</v>
      </c>
    </row>
    <row r="1258" spans="1:2" ht="15.75">
      <c r="A1258" s="24" t="s">
        <v>1104</v>
      </c>
      <c r="B1258" s="24" t="s">
        <v>1105</v>
      </c>
    </row>
    <row r="1259" spans="1:2" ht="15.75">
      <c r="A1259" s="24" t="s">
        <v>1104</v>
      </c>
      <c r="B1259" s="24" t="s">
        <v>1105</v>
      </c>
    </row>
    <row r="1260" spans="1:2" ht="15.75">
      <c r="A1260" s="24" t="s">
        <v>1104</v>
      </c>
      <c r="B1260" s="24" t="s">
        <v>1105</v>
      </c>
    </row>
    <row r="1261" spans="1:2" ht="15.75">
      <c r="A1261" s="24" t="s">
        <v>1104</v>
      </c>
      <c r="B1261" s="24" t="s">
        <v>1105</v>
      </c>
    </row>
    <row r="1262" spans="1:2" ht="15.75">
      <c r="A1262" s="24" t="s">
        <v>1109</v>
      </c>
      <c r="B1262" s="24" t="s">
        <v>1110</v>
      </c>
    </row>
    <row r="1263" spans="1:2" ht="15.75">
      <c r="A1263" s="24" t="s">
        <v>1109</v>
      </c>
      <c r="B1263" s="24" t="s">
        <v>1110</v>
      </c>
    </row>
    <row r="1264" spans="1:2" ht="15.75">
      <c r="A1264" s="24" t="s">
        <v>1109</v>
      </c>
      <c r="B1264" s="24" t="s">
        <v>1110</v>
      </c>
    </row>
    <row r="1265" spans="1:2" ht="15.75">
      <c r="A1265" s="24" t="s">
        <v>1109</v>
      </c>
      <c r="B1265" s="24" t="s">
        <v>1110</v>
      </c>
    </row>
    <row r="1266" spans="1:2" ht="15.75">
      <c r="A1266" s="24" t="s">
        <v>1109</v>
      </c>
      <c r="B1266" s="24" t="s">
        <v>1110</v>
      </c>
    </row>
    <row r="1267" spans="1:2" ht="15.75">
      <c r="A1267" s="24" t="s">
        <v>1111</v>
      </c>
      <c r="B1267" s="24" t="s">
        <v>1112</v>
      </c>
    </row>
    <row r="1268" spans="1:2" ht="15.75">
      <c r="A1268" s="24" t="s">
        <v>1111</v>
      </c>
      <c r="B1268" s="24" t="s">
        <v>1112</v>
      </c>
    </row>
    <row r="1269" spans="1:2" ht="15.75">
      <c r="A1269" s="24" t="s">
        <v>1111</v>
      </c>
      <c r="B1269" s="24" t="s">
        <v>1112</v>
      </c>
    </row>
    <row r="1270" spans="1:2" ht="15.75">
      <c r="A1270" s="24" t="s">
        <v>1111</v>
      </c>
      <c r="B1270" s="24" t="s">
        <v>1112</v>
      </c>
    </row>
    <row r="1271" spans="1:2" ht="15.75">
      <c r="A1271" s="24" t="s">
        <v>1111</v>
      </c>
      <c r="B1271" s="24" t="s">
        <v>1112</v>
      </c>
    </row>
    <row r="1272" spans="1:2" ht="15.75">
      <c r="A1272" s="24" t="s">
        <v>1111</v>
      </c>
      <c r="B1272" s="24" t="s">
        <v>1112</v>
      </c>
    </row>
    <row r="1273" spans="1:2" ht="15.75">
      <c r="A1273" s="24" t="s">
        <v>1111</v>
      </c>
      <c r="B1273" s="24" t="s">
        <v>1112</v>
      </c>
    </row>
    <row r="1274" spans="1:2" ht="15.75">
      <c r="A1274" s="24" t="s">
        <v>1111</v>
      </c>
      <c r="B1274" s="24" t="s">
        <v>1112</v>
      </c>
    </row>
    <row r="1275" spans="1:2" ht="15.75">
      <c r="A1275" s="24" t="s">
        <v>1111</v>
      </c>
      <c r="B1275" s="24" t="s">
        <v>1112</v>
      </c>
    </row>
    <row r="1276" spans="1:2" ht="15.75">
      <c r="A1276" s="24" t="s">
        <v>1111</v>
      </c>
      <c r="B1276" s="24" t="s">
        <v>1112</v>
      </c>
    </row>
    <row r="1277" spans="1:2" ht="15.75">
      <c r="A1277" s="24" t="s">
        <v>1111</v>
      </c>
      <c r="B1277" s="24" t="s">
        <v>1112</v>
      </c>
    </row>
    <row r="1278" spans="1:2" ht="15.75">
      <c r="A1278" s="24" t="s">
        <v>1111</v>
      </c>
      <c r="B1278" s="24" t="s">
        <v>1112</v>
      </c>
    </row>
    <row r="1279" spans="1:2" ht="15.75">
      <c r="A1279" s="24" t="s">
        <v>1111</v>
      </c>
      <c r="B1279" s="24" t="s">
        <v>1112</v>
      </c>
    </row>
    <row r="1280" spans="1:2" ht="15.75">
      <c r="A1280" s="24" t="s">
        <v>1111</v>
      </c>
      <c r="B1280" s="24" t="s">
        <v>1112</v>
      </c>
    </row>
    <row r="1281" spans="1:2" ht="15.75">
      <c r="A1281" s="24" t="s">
        <v>1111</v>
      </c>
      <c r="B1281" s="24" t="s">
        <v>1112</v>
      </c>
    </row>
    <row r="1282" spans="1:2" ht="15.75">
      <c r="A1282" s="24" t="s">
        <v>1111</v>
      </c>
      <c r="B1282" s="24" t="s">
        <v>1112</v>
      </c>
    </row>
    <row r="1283" spans="1:2" ht="15.75">
      <c r="A1283" s="24" t="s">
        <v>1111</v>
      </c>
      <c r="B1283" s="24" t="s">
        <v>1112</v>
      </c>
    </row>
    <row r="1284" spans="1:2" ht="15.75">
      <c r="A1284" s="24" t="s">
        <v>1111</v>
      </c>
      <c r="B1284" s="24" t="s">
        <v>1112</v>
      </c>
    </row>
    <row r="1285" spans="1:2" ht="15.75">
      <c r="A1285" s="24" t="s">
        <v>1111</v>
      </c>
      <c r="B1285" s="24" t="s">
        <v>1112</v>
      </c>
    </row>
    <row r="1286" spans="1:2" ht="15.75">
      <c r="A1286" s="24" t="s">
        <v>1111</v>
      </c>
      <c r="B1286" s="24" t="s">
        <v>1112</v>
      </c>
    </row>
    <row r="1287" spans="1:2" ht="15.75">
      <c r="A1287" s="24" t="s">
        <v>1111</v>
      </c>
      <c r="B1287" s="24" t="s">
        <v>1112</v>
      </c>
    </row>
    <row r="1288" spans="1:2" ht="15.75">
      <c r="A1288" s="24" t="s">
        <v>1111</v>
      </c>
      <c r="B1288" s="24" t="s">
        <v>1112</v>
      </c>
    </row>
    <row r="1289" spans="1:2" ht="15.75">
      <c r="A1289" s="24" t="s">
        <v>1111</v>
      </c>
      <c r="B1289" s="24" t="s">
        <v>1112</v>
      </c>
    </row>
    <row r="1290" spans="1:2" ht="15.75">
      <c r="A1290" s="24" t="s">
        <v>1111</v>
      </c>
      <c r="B1290" s="24" t="s">
        <v>1112</v>
      </c>
    </row>
    <row r="1291" spans="1:2" ht="15.75">
      <c r="A1291" s="24" t="s">
        <v>1111</v>
      </c>
      <c r="B1291" s="24" t="s">
        <v>1112</v>
      </c>
    </row>
    <row r="1292" spans="1:2" ht="15.75">
      <c r="A1292" s="24" t="s">
        <v>1111</v>
      </c>
      <c r="B1292" s="24" t="s">
        <v>1112</v>
      </c>
    </row>
    <row r="1293" spans="1:2" ht="15.75">
      <c r="A1293" s="24" t="s">
        <v>1111</v>
      </c>
      <c r="B1293" s="24" t="s">
        <v>1112</v>
      </c>
    </row>
    <row r="1294" spans="1:2" ht="15.75">
      <c r="A1294" s="24" t="s">
        <v>1111</v>
      </c>
      <c r="B1294" s="24" t="s">
        <v>1112</v>
      </c>
    </row>
    <row r="1295" spans="1:2" ht="15.75">
      <c r="A1295" s="24" t="s">
        <v>1111</v>
      </c>
      <c r="B1295" s="24" t="s">
        <v>1112</v>
      </c>
    </row>
    <row r="1296" spans="1:2" ht="15.75">
      <c r="A1296" s="24" t="s">
        <v>1111</v>
      </c>
      <c r="B1296" s="24" t="s">
        <v>1112</v>
      </c>
    </row>
    <row r="1297" spans="1:2" ht="15.75">
      <c r="A1297" s="24" t="s">
        <v>1111</v>
      </c>
      <c r="B1297" s="24" t="s">
        <v>1112</v>
      </c>
    </row>
    <row r="1298" spans="1:2" ht="15.75">
      <c r="A1298" s="24" t="s">
        <v>1111</v>
      </c>
      <c r="B1298" s="24" t="s">
        <v>1112</v>
      </c>
    </row>
    <row r="1299" spans="1:2" ht="15.75">
      <c r="A1299" s="24" t="s">
        <v>1111</v>
      </c>
      <c r="B1299" s="24" t="s">
        <v>1112</v>
      </c>
    </row>
    <row r="1300" spans="1:2" ht="15.75">
      <c r="A1300" s="24" t="s">
        <v>1111</v>
      </c>
      <c r="B1300" s="24" t="s">
        <v>1112</v>
      </c>
    </row>
    <row r="1301" spans="1:2" ht="15.75">
      <c r="A1301" s="24" t="s">
        <v>1111</v>
      </c>
      <c r="B1301" s="24" t="s">
        <v>1112</v>
      </c>
    </row>
    <row r="1302" spans="1:2" ht="15.75">
      <c r="A1302" s="24" t="s">
        <v>1111</v>
      </c>
      <c r="B1302" s="24" t="s">
        <v>1112</v>
      </c>
    </row>
    <row r="1303" spans="1:2" ht="15.75">
      <c r="A1303" s="24" t="s">
        <v>1111</v>
      </c>
      <c r="B1303" s="24" t="s">
        <v>1112</v>
      </c>
    </row>
    <row r="1304" spans="1:2" ht="15.75">
      <c r="A1304" s="24" t="s">
        <v>1111</v>
      </c>
      <c r="B1304" s="24" t="s">
        <v>1112</v>
      </c>
    </row>
    <row r="1305" spans="1:2" ht="15.75">
      <c r="A1305" s="24" t="s">
        <v>1111</v>
      </c>
      <c r="B1305" s="24" t="s">
        <v>1112</v>
      </c>
    </row>
    <row r="1306" spans="1:2" ht="15.75">
      <c r="A1306" s="24" t="s">
        <v>1111</v>
      </c>
      <c r="B1306" s="24" t="s">
        <v>1112</v>
      </c>
    </row>
    <row r="1307" spans="1:2" ht="15.75">
      <c r="A1307" s="24" t="s">
        <v>1111</v>
      </c>
      <c r="B1307" s="24" t="s">
        <v>1112</v>
      </c>
    </row>
    <row r="1308" spans="1:2" ht="15.75">
      <c r="A1308" s="24" t="s">
        <v>1111</v>
      </c>
      <c r="B1308" s="24" t="s">
        <v>1112</v>
      </c>
    </row>
    <row r="1309" spans="1:2" ht="15.75">
      <c r="A1309" s="24" t="s">
        <v>1139</v>
      </c>
      <c r="B1309" s="24" t="s">
        <v>1140</v>
      </c>
    </row>
    <row r="1310" spans="1:2" ht="15.75">
      <c r="A1310" s="24" t="s">
        <v>1139</v>
      </c>
      <c r="B1310" s="24" t="s">
        <v>1140</v>
      </c>
    </row>
    <row r="1311" spans="1:2" ht="15.75">
      <c r="A1311" s="24" t="s">
        <v>1139</v>
      </c>
      <c r="B1311" s="24" t="s">
        <v>1140</v>
      </c>
    </row>
    <row r="1312" spans="1:2" ht="15.75">
      <c r="A1312" s="24" t="s">
        <v>1139</v>
      </c>
      <c r="B1312" s="24" t="s">
        <v>1140</v>
      </c>
    </row>
    <row r="1313" spans="1:2" ht="15.75">
      <c r="A1313" s="24" t="s">
        <v>1139</v>
      </c>
      <c r="B1313" s="24" t="s">
        <v>1140</v>
      </c>
    </row>
    <row r="1314" spans="1:2" ht="15.75">
      <c r="A1314" s="24" t="s">
        <v>1139</v>
      </c>
      <c r="B1314" s="24" t="s">
        <v>1140</v>
      </c>
    </row>
    <row r="1315" spans="1:2" ht="15.75">
      <c r="A1315" s="24" t="s">
        <v>1139</v>
      </c>
      <c r="B1315" s="24" t="s">
        <v>1140</v>
      </c>
    </row>
    <row r="1316" spans="1:2" ht="15.75">
      <c r="A1316" s="24" t="s">
        <v>1139</v>
      </c>
      <c r="B1316" s="24" t="s">
        <v>1140</v>
      </c>
    </row>
    <row r="1317" spans="1:2" ht="15.75">
      <c r="A1317" s="24" t="s">
        <v>1139</v>
      </c>
      <c r="B1317" s="24" t="s">
        <v>1140</v>
      </c>
    </row>
    <row r="1318" spans="1:2" ht="15.75">
      <c r="A1318" s="24" t="s">
        <v>1139</v>
      </c>
      <c r="B1318" s="24" t="s">
        <v>1140</v>
      </c>
    </row>
    <row r="1319" spans="1:2" ht="15.75">
      <c r="A1319" s="24" t="s">
        <v>1139</v>
      </c>
      <c r="B1319" s="24" t="s">
        <v>1140</v>
      </c>
    </row>
    <row r="1320" spans="1:2" ht="15.75">
      <c r="A1320" s="24" t="s">
        <v>1139</v>
      </c>
      <c r="B1320" s="24" t="s">
        <v>1140</v>
      </c>
    </row>
    <row r="1321" spans="1:2" ht="15.75">
      <c r="A1321" s="24" t="s">
        <v>1139</v>
      </c>
      <c r="B1321" s="24" t="s">
        <v>1140</v>
      </c>
    </row>
    <row r="1322" spans="1:2" ht="15.75">
      <c r="A1322" s="24" t="s">
        <v>1139</v>
      </c>
      <c r="B1322" s="24" t="s">
        <v>1140</v>
      </c>
    </row>
    <row r="1323" spans="1:2" ht="15.75">
      <c r="A1323" s="24" t="s">
        <v>1139</v>
      </c>
      <c r="B1323" s="24" t="s">
        <v>1140</v>
      </c>
    </row>
    <row r="1324" spans="1:2" ht="15.75">
      <c r="A1324" s="24" t="s">
        <v>1139</v>
      </c>
      <c r="B1324" s="24" t="s">
        <v>1140</v>
      </c>
    </row>
    <row r="1325" spans="1:2" ht="15.75">
      <c r="A1325" s="24" t="s">
        <v>1139</v>
      </c>
      <c r="B1325" s="24" t="s">
        <v>1140</v>
      </c>
    </row>
    <row r="1326" spans="1:2" ht="15.75">
      <c r="A1326" s="24" t="s">
        <v>1139</v>
      </c>
      <c r="B1326" s="24" t="s">
        <v>1140</v>
      </c>
    </row>
    <row r="1327" spans="1:2" ht="15.75">
      <c r="A1327" s="24" t="s">
        <v>1139</v>
      </c>
      <c r="B1327" s="24" t="s">
        <v>1140</v>
      </c>
    </row>
    <row r="1328" spans="1:2" ht="15.75">
      <c r="A1328" s="24" t="s">
        <v>1139</v>
      </c>
      <c r="B1328" s="24" t="s">
        <v>1140</v>
      </c>
    </row>
    <row r="1329" spans="1:2" ht="15.75">
      <c r="A1329" s="24" t="s">
        <v>1139</v>
      </c>
      <c r="B1329" s="24" t="s">
        <v>1140</v>
      </c>
    </row>
    <row r="1330" spans="1:2" ht="15.75">
      <c r="A1330" s="24" t="s">
        <v>1139</v>
      </c>
      <c r="B1330" s="24" t="s">
        <v>1140</v>
      </c>
    </row>
    <row r="1331" spans="1:2" ht="15.75">
      <c r="A1331" s="24" t="s">
        <v>1139</v>
      </c>
      <c r="B1331" s="24" t="s">
        <v>1140</v>
      </c>
    </row>
    <row r="1332" spans="1:2" ht="15.75">
      <c r="A1332" s="24" t="s">
        <v>1139</v>
      </c>
      <c r="B1332" s="24" t="s">
        <v>1140</v>
      </c>
    </row>
    <row r="1333" spans="1:2" ht="15.75">
      <c r="A1333" s="24" t="s">
        <v>1139</v>
      </c>
      <c r="B1333" s="24" t="s">
        <v>1140</v>
      </c>
    </row>
    <row r="1334" spans="1:2" ht="15.75">
      <c r="A1334" s="24" t="s">
        <v>1139</v>
      </c>
      <c r="B1334" s="24" t="s">
        <v>1140</v>
      </c>
    </row>
    <row r="1335" spans="1:2" ht="15.75">
      <c r="A1335" s="24" t="s">
        <v>1139</v>
      </c>
      <c r="B1335" s="24" t="s">
        <v>1140</v>
      </c>
    </row>
    <row r="1336" spans="1:2" ht="15.75">
      <c r="A1336" s="24" t="s">
        <v>1139</v>
      </c>
      <c r="B1336" s="24" t="s">
        <v>1140</v>
      </c>
    </row>
    <row r="1337" spans="1:2" ht="15.75">
      <c r="A1337" s="24" t="s">
        <v>1139</v>
      </c>
      <c r="B1337" s="24" t="s">
        <v>1140</v>
      </c>
    </row>
    <row r="1338" spans="1:2" ht="15.75">
      <c r="A1338" s="24" t="s">
        <v>1139</v>
      </c>
      <c r="B1338" s="24" t="s">
        <v>1140</v>
      </c>
    </row>
    <row r="1339" spans="1:2" ht="15.75">
      <c r="A1339" s="24" t="s">
        <v>1139</v>
      </c>
      <c r="B1339" s="24" t="s">
        <v>1140</v>
      </c>
    </row>
    <row r="1340" spans="1:2" ht="15.75">
      <c r="A1340" s="24" t="s">
        <v>1139</v>
      </c>
      <c r="B1340" s="24" t="s">
        <v>1140</v>
      </c>
    </row>
    <row r="1341" spans="1:2" ht="15.75">
      <c r="A1341" s="24" t="s">
        <v>1139</v>
      </c>
      <c r="B1341" s="24" t="s">
        <v>1140</v>
      </c>
    </row>
    <row r="1342" spans="1:2" ht="15.75">
      <c r="A1342" s="24" t="s">
        <v>1139</v>
      </c>
      <c r="B1342" s="24" t="s">
        <v>1140</v>
      </c>
    </row>
    <row r="1343" spans="1:2" ht="15.75">
      <c r="A1343" s="24" t="s">
        <v>1139</v>
      </c>
      <c r="B1343" s="24" t="s">
        <v>1140</v>
      </c>
    </row>
    <row r="1344" spans="1:2" ht="15.75">
      <c r="A1344" s="24" t="s">
        <v>1141</v>
      </c>
      <c r="B1344" s="24" t="s">
        <v>1142</v>
      </c>
    </row>
    <row r="1345" spans="1:2" ht="15.75">
      <c r="A1345" s="24" t="s">
        <v>1141</v>
      </c>
      <c r="B1345" s="24" t="s">
        <v>1142</v>
      </c>
    </row>
    <row r="1346" spans="1:2" ht="15.75">
      <c r="A1346" s="24" t="s">
        <v>1141</v>
      </c>
      <c r="B1346" s="24" t="s">
        <v>1142</v>
      </c>
    </row>
    <row r="1347" spans="1:2" ht="15.75">
      <c r="A1347" s="24" t="s">
        <v>1141</v>
      </c>
      <c r="B1347" s="24" t="s">
        <v>1142</v>
      </c>
    </row>
    <row r="1348" spans="1:2" ht="15.75">
      <c r="A1348" s="24" t="s">
        <v>1141</v>
      </c>
      <c r="B1348" s="24" t="s">
        <v>1142</v>
      </c>
    </row>
    <row r="1349" spans="1:2" ht="15.75">
      <c r="A1349" s="24" t="s">
        <v>1141</v>
      </c>
      <c r="B1349" s="24" t="s">
        <v>1142</v>
      </c>
    </row>
    <row r="1350" spans="1:2" ht="15.75">
      <c r="A1350" s="24" t="s">
        <v>1141</v>
      </c>
      <c r="B1350" s="24" t="s">
        <v>1142</v>
      </c>
    </row>
    <row r="1351" spans="1:2" ht="15.75">
      <c r="A1351" s="24" t="s">
        <v>1141</v>
      </c>
      <c r="B1351" s="24" t="s">
        <v>1142</v>
      </c>
    </row>
    <row r="1352" spans="1:2" ht="15.75">
      <c r="A1352" s="24" t="s">
        <v>1141</v>
      </c>
      <c r="B1352" s="24" t="s">
        <v>1142</v>
      </c>
    </row>
    <row r="1353" spans="1:2" ht="15.75">
      <c r="A1353" s="24" t="s">
        <v>1141</v>
      </c>
      <c r="B1353" s="24" t="s">
        <v>1142</v>
      </c>
    </row>
    <row r="1354" spans="1:2" ht="15.75">
      <c r="A1354" s="24" t="s">
        <v>1141</v>
      </c>
      <c r="B1354" s="24" t="s">
        <v>1142</v>
      </c>
    </row>
    <row r="1355" spans="1:2" ht="15.75">
      <c r="A1355" s="24" t="s">
        <v>1141</v>
      </c>
      <c r="B1355" s="24" t="s">
        <v>1142</v>
      </c>
    </row>
    <row r="1356" spans="1:2" ht="15.75">
      <c r="A1356" s="24" t="s">
        <v>1144</v>
      </c>
      <c r="B1356" s="24" t="s">
        <v>1145</v>
      </c>
    </row>
    <row r="1357" spans="1:2" ht="15.75">
      <c r="A1357" s="24" t="s">
        <v>1144</v>
      </c>
      <c r="B1357" s="24" t="s">
        <v>1145</v>
      </c>
    </row>
    <row r="1358" spans="1:2" ht="15.75">
      <c r="A1358" s="24" t="s">
        <v>1144</v>
      </c>
      <c r="B1358" s="24" t="s">
        <v>1145</v>
      </c>
    </row>
    <row r="1359" spans="1:2" ht="15.75">
      <c r="A1359" s="24" t="s">
        <v>1144</v>
      </c>
      <c r="B1359" s="24" t="s">
        <v>1145</v>
      </c>
    </row>
    <row r="1360" spans="1:2" ht="15.75">
      <c r="A1360" s="24" t="s">
        <v>1146</v>
      </c>
      <c r="B1360" s="24" t="s">
        <v>1147</v>
      </c>
    </row>
    <row r="1361" spans="1:2" ht="15.75">
      <c r="A1361" s="24" t="s">
        <v>1146</v>
      </c>
      <c r="B1361" s="24" t="s">
        <v>1147</v>
      </c>
    </row>
    <row r="1362" spans="1:2" ht="15.75">
      <c r="A1362" s="24" t="s">
        <v>1146</v>
      </c>
      <c r="B1362" s="24" t="s">
        <v>1147</v>
      </c>
    </row>
    <row r="1363" spans="1:2" ht="15.75">
      <c r="A1363" s="24" t="s">
        <v>1146</v>
      </c>
      <c r="B1363" s="24" t="s">
        <v>1147</v>
      </c>
    </row>
    <row r="1364" spans="1:2" ht="15.75">
      <c r="A1364" s="24" t="s">
        <v>1146</v>
      </c>
      <c r="B1364" s="24" t="s">
        <v>1147</v>
      </c>
    </row>
    <row r="1365" spans="1:2" ht="15.75">
      <c r="A1365" s="24" t="s">
        <v>1146</v>
      </c>
      <c r="B1365" s="24" t="s">
        <v>1147</v>
      </c>
    </row>
    <row r="1366" spans="1:2" ht="15.75">
      <c r="A1366" s="24" t="s">
        <v>1146</v>
      </c>
      <c r="B1366" s="24" t="s">
        <v>1147</v>
      </c>
    </row>
    <row r="1367" spans="1:2" ht="15.75">
      <c r="A1367" s="24" t="s">
        <v>1146</v>
      </c>
      <c r="B1367" s="24" t="s">
        <v>1147</v>
      </c>
    </row>
    <row r="1368" spans="1:2" ht="15.75">
      <c r="A1368" s="24" t="s">
        <v>1150</v>
      </c>
      <c r="B1368" s="24" t="s">
        <v>1151</v>
      </c>
    </row>
    <row r="1369" spans="1:2" ht="15.75">
      <c r="A1369" s="24" t="s">
        <v>1150</v>
      </c>
      <c r="B1369" s="24" t="s">
        <v>1151</v>
      </c>
    </row>
    <row r="1370" spans="1:2" ht="15.75">
      <c r="A1370" s="24" t="s">
        <v>1150</v>
      </c>
      <c r="B1370" s="24" t="s">
        <v>1151</v>
      </c>
    </row>
    <row r="1371" spans="1:2" ht="15.75">
      <c r="A1371" s="24" t="s">
        <v>1150</v>
      </c>
      <c r="B1371" s="24" t="s">
        <v>1151</v>
      </c>
    </row>
    <row r="1372" spans="1:2" ht="15.75">
      <c r="A1372" s="24" t="s">
        <v>1150</v>
      </c>
      <c r="B1372" s="24" t="s">
        <v>1151</v>
      </c>
    </row>
    <row r="1373" spans="1:2" ht="15.75">
      <c r="A1373" s="24" t="s">
        <v>1150</v>
      </c>
      <c r="B1373" s="24" t="s">
        <v>1151</v>
      </c>
    </row>
    <row r="1374" spans="1:2" ht="15.75">
      <c r="A1374" s="24" t="s">
        <v>1150</v>
      </c>
      <c r="B1374" s="24" t="s">
        <v>1151</v>
      </c>
    </row>
    <row r="1375" spans="1:2" ht="15.75">
      <c r="A1375" s="24" t="s">
        <v>1150</v>
      </c>
      <c r="B1375" s="24" t="s">
        <v>1151</v>
      </c>
    </row>
    <row r="1376" spans="1:2" ht="15.75">
      <c r="A1376" s="24" t="s">
        <v>1150</v>
      </c>
      <c r="B1376" s="24" t="s">
        <v>1151</v>
      </c>
    </row>
    <row r="1377" spans="1:2" ht="15.75">
      <c r="A1377" s="24" t="s">
        <v>1150</v>
      </c>
      <c r="B1377" s="24" t="s">
        <v>1151</v>
      </c>
    </row>
    <row r="1378" spans="1:2" ht="15.75">
      <c r="A1378" s="24" t="s">
        <v>1150</v>
      </c>
      <c r="B1378" s="24" t="s">
        <v>1151</v>
      </c>
    </row>
    <row r="1379" spans="1:2" ht="15.75">
      <c r="A1379" s="24" t="s">
        <v>1150</v>
      </c>
      <c r="B1379" s="24" t="s">
        <v>1151</v>
      </c>
    </row>
    <row r="1380" spans="1:2" ht="15.75">
      <c r="A1380" s="24" t="s">
        <v>1150</v>
      </c>
      <c r="B1380" s="24" t="s">
        <v>1151</v>
      </c>
    </row>
    <row r="1381" spans="1:2" ht="15.75">
      <c r="A1381" s="24" t="s">
        <v>1150</v>
      </c>
      <c r="B1381" s="24" t="s">
        <v>1151</v>
      </c>
    </row>
    <row r="1382" spans="1:2" ht="15.75">
      <c r="A1382" s="24" t="s">
        <v>1156</v>
      </c>
      <c r="B1382" s="24" t="s">
        <v>1157</v>
      </c>
    </row>
    <row r="1383" spans="1:2" ht="15.75">
      <c r="A1383" s="24" t="s">
        <v>1156</v>
      </c>
      <c r="B1383" s="24" t="s">
        <v>1157</v>
      </c>
    </row>
    <row r="1384" spans="1:2" ht="15.75">
      <c r="A1384" s="24" t="s">
        <v>1156</v>
      </c>
      <c r="B1384" s="24" t="s">
        <v>1157</v>
      </c>
    </row>
    <row r="1385" spans="1:2" ht="15.75">
      <c r="A1385" s="24" t="s">
        <v>1156</v>
      </c>
      <c r="B1385" s="24" t="s">
        <v>1157</v>
      </c>
    </row>
    <row r="1386" spans="1:2" ht="15.75">
      <c r="A1386" s="24" t="s">
        <v>1156</v>
      </c>
      <c r="B1386" s="24" t="s">
        <v>1157</v>
      </c>
    </row>
    <row r="1387" spans="1:2" ht="15.75">
      <c r="A1387" s="24" t="s">
        <v>1156</v>
      </c>
      <c r="B1387" s="24" t="s">
        <v>1157</v>
      </c>
    </row>
    <row r="1388" spans="1:2" ht="15.75">
      <c r="A1388" s="24" t="s">
        <v>1156</v>
      </c>
      <c r="B1388" s="24" t="s">
        <v>1157</v>
      </c>
    </row>
    <row r="1389" spans="1:2" ht="15.75">
      <c r="A1389" s="24" t="s">
        <v>1158</v>
      </c>
      <c r="B1389" s="24" t="s">
        <v>1159</v>
      </c>
    </row>
    <row r="1390" spans="1:2" ht="15.75">
      <c r="A1390" s="24" t="s">
        <v>1158</v>
      </c>
      <c r="B1390" s="24" t="s">
        <v>1159</v>
      </c>
    </row>
    <row r="1391" spans="1:2" ht="15.75">
      <c r="A1391" s="24" t="s">
        <v>1158</v>
      </c>
      <c r="B1391" s="24" t="s">
        <v>1159</v>
      </c>
    </row>
    <row r="1392" spans="1:2" ht="15.75">
      <c r="A1392" s="24" t="s">
        <v>1158</v>
      </c>
      <c r="B1392" s="24" t="s">
        <v>1159</v>
      </c>
    </row>
    <row r="1393" spans="1:2" ht="15.75">
      <c r="A1393" s="24" t="s">
        <v>1160</v>
      </c>
      <c r="B1393" s="24" t="s">
        <v>1161</v>
      </c>
    </row>
    <row r="1394" spans="1:2" ht="15.75">
      <c r="A1394" s="24" t="s">
        <v>1160</v>
      </c>
      <c r="B1394" s="24" t="s">
        <v>1161</v>
      </c>
    </row>
    <row r="1395" spans="1:2" ht="15.75">
      <c r="A1395" s="24" t="s">
        <v>1160</v>
      </c>
      <c r="B1395" s="24" t="s">
        <v>1161</v>
      </c>
    </row>
    <row r="1396" spans="1:2" ht="15.75">
      <c r="A1396" s="24" t="s">
        <v>1160</v>
      </c>
      <c r="B1396" s="24" t="s">
        <v>1161</v>
      </c>
    </row>
    <row r="1397" spans="1:2" ht="15.75">
      <c r="A1397" s="24" t="s">
        <v>1160</v>
      </c>
      <c r="B1397" s="24" t="s">
        <v>1161</v>
      </c>
    </row>
    <row r="1398" spans="1:2" ht="15.75">
      <c r="A1398" s="24" t="s">
        <v>1160</v>
      </c>
      <c r="B1398" s="24" t="s">
        <v>1161</v>
      </c>
    </row>
    <row r="1399" spans="1:2" ht="15.75">
      <c r="A1399" s="24" t="s">
        <v>1160</v>
      </c>
      <c r="B1399" s="24" t="s">
        <v>1161</v>
      </c>
    </row>
    <row r="1400" spans="1:2" ht="15.75">
      <c r="A1400" s="24" t="s">
        <v>1160</v>
      </c>
      <c r="B1400" s="24" t="s">
        <v>1161</v>
      </c>
    </row>
    <row r="1401" spans="1:2" ht="15.75">
      <c r="A1401" s="24" t="s">
        <v>1160</v>
      </c>
      <c r="B1401" s="24" t="s">
        <v>1161</v>
      </c>
    </row>
    <row r="1402" spans="1:2" ht="15.75">
      <c r="A1402" s="24" t="s">
        <v>1160</v>
      </c>
      <c r="B1402" s="24" t="s">
        <v>1161</v>
      </c>
    </row>
    <row r="1403" spans="1:2" ht="15.75">
      <c r="A1403" s="24" t="s">
        <v>1160</v>
      </c>
      <c r="B1403" s="24" t="s">
        <v>1161</v>
      </c>
    </row>
    <row r="1404" spans="1:2" ht="15.75">
      <c r="A1404" s="24" t="s">
        <v>1162</v>
      </c>
      <c r="B1404" s="24" t="s">
        <v>1163</v>
      </c>
    </row>
    <row r="1405" spans="1:2" ht="15.75">
      <c r="A1405" s="24" t="s">
        <v>1162</v>
      </c>
      <c r="B1405" s="24" t="s">
        <v>1163</v>
      </c>
    </row>
    <row r="1406" spans="1:2" ht="15.75">
      <c r="A1406" s="24" t="s">
        <v>1162</v>
      </c>
      <c r="B1406" s="24" t="s">
        <v>1163</v>
      </c>
    </row>
    <row r="1407" spans="1:2" ht="15.75">
      <c r="A1407" s="24" t="s">
        <v>1162</v>
      </c>
      <c r="B1407" s="24" t="s">
        <v>1163</v>
      </c>
    </row>
    <row r="1408" spans="1:2" ht="15.75">
      <c r="A1408" s="24" t="s">
        <v>1162</v>
      </c>
      <c r="B1408" s="24" t="s">
        <v>1163</v>
      </c>
    </row>
    <row r="1409" spans="1:2" ht="15.75">
      <c r="A1409" s="24" t="s">
        <v>1162</v>
      </c>
      <c r="B1409" s="24" t="s">
        <v>1163</v>
      </c>
    </row>
    <row r="1410" spans="1:2" ht="15.75">
      <c r="A1410" s="24" t="s">
        <v>1162</v>
      </c>
      <c r="B1410" s="24" t="s">
        <v>1163</v>
      </c>
    </row>
    <row r="1411" spans="1:2" ht="15.75">
      <c r="A1411" s="24" t="s">
        <v>1162</v>
      </c>
      <c r="B1411" s="24" t="s">
        <v>1163</v>
      </c>
    </row>
    <row r="1412" spans="1:2" ht="15.75">
      <c r="A1412" s="24" t="s">
        <v>1162</v>
      </c>
      <c r="B1412" s="24" t="s">
        <v>1163</v>
      </c>
    </row>
    <row r="1413" spans="1:2" ht="15.75">
      <c r="A1413" s="24" t="s">
        <v>1162</v>
      </c>
      <c r="B1413" s="24" t="s">
        <v>1163</v>
      </c>
    </row>
    <row r="1414" spans="1:2" ht="15.75">
      <c r="A1414" s="24" t="s">
        <v>1162</v>
      </c>
      <c r="B1414" s="24" t="s">
        <v>1163</v>
      </c>
    </row>
    <row r="1415" spans="1:2" ht="15.75">
      <c r="A1415" s="24" t="s">
        <v>1162</v>
      </c>
      <c r="B1415" s="24" t="s">
        <v>1163</v>
      </c>
    </row>
    <row r="1416" spans="1:2" ht="15.75">
      <c r="A1416" s="24" t="s">
        <v>1162</v>
      </c>
      <c r="B1416" s="24" t="s">
        <v>1163</v>
      </c>
    </row>
    <row r="1417" spans="1:2" ht="15.75">
      <c r="A1417" s="24" t="s">
        <v>1164</v>
      </c>
      <c r="B1417" s="24" t="s">
        <v>1165</v>
      </c>
    </row>
    <row r="1418" spans="1:2" ht="15.75">
      <c r="A1418" s="24" t="s">
        <v>1164</v>
      </c>
      <c r="B1418" s="24" t="s">
        <v>1165</v>
      </c>
    </row>
    <row r="1419" spans="1:2" ht="15.75">
      <c r="A1419" s="24" t="s">
        <v>1164</v>
      </c>
      <c r="B1419" s="24" t="s">
        <v>1165</v>
      </c>
    </row>
    <row r="1420" spans="1:2" ht="15.75">
      <c r="A1420" s="24" t="s">
        <v>1164</v>
      </c>
      <c r="B1420" s="24" t="s">
        <v>1165</v>
      </c>
    </row>
    <row r="1421" spans="1:2" ht="15.75">
      <c r="A1421" s="24" t="s">
        <v>1164</v>
      </c>
      <c r="B1421" s="24" t="s">
        <v>1165</v>
      </c>
    </row>
    <row r="1422" spans="1:2" ht="15.75">
      <c r="A1422" s="24" t="s">
        <v>1164</v>
      </c>
      <c r="B1422" s="24" t="s">
        <v>1165</v>
      </c>
    </row>
    <row r="1423" spans="1:2" ht="15.75">
      <c r="A1423" s="24" t="s">
        <v>1166</v>
      </c>
      <c r="B1423" s="24" t="s">
        <v>1167</v>
      </c>
    </row>
    <row r="1424" spans="1:2" ht="15.75">
      <c r="A1424" s="24" t="s">
        <v>1166</v>
      </c>
      <c r="B1424" s="24" t="s">
        <v>1167</v>
      </c>
    </row>
    <row r="1425" spans="1:2" ht="15.75">
      <c r="A1425" s="24" t="s">
        <v>1166</v>
      </c>
      <c r="B1425" s="24" t="s">
        <v>1167</v>
      </c>
    </row>
    <row r="1426" spans="1:2" ht="15.75">
      <c r="A1426" s="24" t="s">
        <v>1166</v>
      </c>
      <c r="B1426" s="24" t="s">
        <v>1167</v>
      </c>
    </row>
    <row r="1427" spans="1:2" ht="15.75">
      <c r="A1427" s="24" t="s">
        <v>1166</v>
      </c>
      <c r="B1427" s="24" t="s">
        <v>1167</v>
      </c>
    </row>
    <row r="1428" spans="1:2" ht="15.75">
      <c r="A1428" s="24" t="s">
        <v>1166</v>
      </c>
      <c r="B1428" s="24" t="s">
        <v>1167</v>
      </c>
    </row>
    <row r="1429" spans="1:2" ht="15.75">
      <c r="A1429" s="24" t="s">
        <v>1166</v>
      </c>
      <c r="B1429" s="24" t="s">
        <v>1167</v>
      </c>
    </row>
    <row r="1430" spans="1:2" ht="15.75">
      <c r="A1430" s="24" t="s">
        <v>1166</v>
      </c>
      <c r="B1430" s="24" t="s">
        <v>1167</v>
      </c>
    </row>
    <row r="1431" spans="1:2" ht="15.75">
      <c r="A1431" s="24" t="s">
        <v>1166</v>
      </c>
      <c r="B1431" s="24" t="s">
        <v>1167</v>
      </c>
    </row>
    <row r="1432" spans="1:2" ht="15.75">
      <c r="A1432" s="24" t="s">
        <v>1166</v>
      </c>
      <c r="B1432" s="24" t="s">
        <v>1167</v>
      </c>
    </row>
    <row r="1433" spans="1:2" ht="15.75">
      <c r="A1433" s="24" t="s">
        <v>1166</v>
      </c>
      <c r="B1433" s="24" t="s">
        <v>1167</v>
      </c>
    </row>
    <row r="1434" spans="1:2" ht="15.75">
      <c r="A1434" s="24" t="s">
        <v>1166</v>
      </c>
      <c r="B1434" s="24" t="s">
        <v>1167</v>
      </c>
    </row>
    <row r="1435" spans="1:2" ht="15.75">
      <c r="A1435" s="24" t="s">
        <v>1166</v>
      </c>
      <c r="B1435" s="24" t="s">
        <v>1167</v>
      </c>
    </row>
    <row r="1436" spans="1:2" ht="15.75">
      <c r="A1436" s="24" t="s">
        <v>1166</v>
      </c>
      <c r="B1436" s="24" t="s">
        <v>1167</v>
      </c>
    </row>
    <row r="1437" spans="1:2" ht="15.75">
      <c r="A1437" s="24" t="s">
        <v>1166</v>
      </c>
      <c r="B1437" s="24" t="s">
        <v>1167</v>
      </c>
    </row>
    <row r="1438" spans="1:2" ht="15.75">
      <c r="A1438" s="24" t="s">
        <v>1166</v>
      </c>
      <c r="B1438" s="24" t="s">
        <v>1167</v>
      </c>
    </row>
    <row r="1439" spans="1:2" ht="15.75">
      <c r="A1439" s="24" t="s">
        <v>1166</v>
      </c>
      <c r="B1439" s="24" t="s">
        <v>1167</v>
      </c>
    </row>
    <row r="1440" spans="1:2" ht="15.75">
      <c r="A1440" s="24" t="s">
        <v>1166</v>
      </c>
      <c r="B1440" s="24" t="s">
        <v>1167</v>
      </c>
    </row>
    <row r="1441" spans="1:2" ht="15.75">
      <c r="A1441" s="24" t="s">
        <v>1166</v>
      </c>
      <c r="B1441" s="24" t="s">
        <v>1167</v>
      </c>
    </row>
    <row r="1442" spans="1:2" ht="15.75">
      <c r="A1442" s="24" t="s">
        <v>1166</v>
      </c>
      <c r="B1442" s="24" t="s">
        <v>1167</v>
      </c>
    </row>
    <row r="1443" spans="1:2" ht="15.75">
      <c r="A1443" s="24" t="s">
        <v>1166</v>
      </c>
      <c r="B1443" s="24" t="s">
        <v>1167</v>
      </c>
    </row>
    <row r="1444" spans="1:2" ht="15.75">
      <c r="A1444" s="24" t="s">
        <v>1166</v>
      </c>
      <c r="B1444" s="24" t="s">
        <v>1167</v>
      </c>
    </row>
    <row r="1445" spans="1:2" ht="15.75">
      <c r="A1445" s="24" t="s">
        <v>1166</v>
      </c>
      <c r="B1445" s="24" t="s">
        <v>1167</v>
      </c>
    </row>
    <row r="1446" spans="1:2" ht="15.75">
      <c r="A1446" s="24" t="s">
        <v>1166</v>
      </c>
      <c r="B1446" s="24" t="s">
        <v>1167</v>
      </c>
    </row>
    <row r="1447" spans="1:2" ht="15.75">
      <c r="A1447" s="24" t="s">
        <v>1166</v>
      </c>
      <c r="B1447" s="24" t="s">
        <v>1167</v>
      </c>
    </row>
    <row r="1448" spans="1:2" ht="15.75">
      <c r="A1448" s="24" t="s">
        <v>1166</v>
      </c>
      <c r="B1448" s="24" t="s">
        <v>1167</v>
      </c>
    </row>
    <row r="1449" spans="1:2" ht="15.75">
      <c r="A1449" s="24" t="s">
        <v>1166</v>
      </c>
      <c r="B1449" s="24" t="s">
        <v>1167</v>
      </c>
    </row>
    <row r="1450" spans="1:2" ht="15.75">
      <c r="A1450" s="24" t="s">
        <v>1166</v>
      </c>
      <c r="B1450" s="24" t="s">
        <v>1167</v>
      </c>
    </row>
    <row r="1451" spans="1:2" ht="15.75">
      <c r="A1451" s="24" t="s">
        <v>1166</v>
      </c>
      <c r="B1451" s="24" t="s">
        <v>1167</v>
      </c>
    </row>
    <row r="1452" spans="1:2" ht="15.75">
      <c r="A1452" s="24" t="s">
        <v>1166</v>
      </c>
      <c r="B1452" s="24" t="s">
        <v>1167</v>
      </c>
    </row>
    <row r="1453" spans="1:2" ht="15.75">
      <c r="A1453" s="24" t="s">
        <v>1166</v>
      </c>
      <c r="B1453" s="24" t="s">
        <v>1167</v>
      </c>
    </row>
    <row r="1454" spans="1:2" ht="15.75">
      <c r="A1454" s="24" t="s">
        <v>1166</v>
      </c>
      <c r="B1454" s="24" t="s">
        <v>1167</v>
      </c>
    </row>
    <row r="1455" spans="1:2" ht="15.75">
      <c r="A1455" s="24" t="s">
        <v>1166</v>
      </c>
      <c r="B1455" s="24" t="s">
        <v>1167</v>
      </c>
    </row>
    <row r="1456" spans="1:2" ht="15.75">
      <c r="A1456" s="24" t="s">
        <v>1166</v>
      </c>
      <c r="B1456" s="24" t="s">
        <v>1167</v>
      </c>
    </row>
    <row r="1457" spans="1:2" ht="15.75">
      <c r="A1457" s="24" t="s">
        <v>1172</v>
      </c>
      <c r="B1457" s="24" t="s">
        <v>1173</v>
      </c>
    </row>
    <row r="1458" spans="1:2" ht="15.75">
      <c r="A1458" s="24" t="s">
        <v>1172</v>
      </c>
      <c r="B1458" s="24" t="s">
        <v>1173</v>
      </c>
    </row>
    <row r="1459" spans="1:2" ht="15.75">
      <c r="A1459" s="24" t="s">
        <v>1172</v>
      </c>
      <c r="B1459" s="24" t="s">
        <v>1173</v>
      </c>
    </row>
    <row r="1460" spans="1:2" ht="15.75">
      <c r="A1460" s="24" t="s">
        <v>1172</v>
      </c>
      <c r="B1460" s="24" t="s">
        <v>1173</v>
      </c>
    </row>
    <row r="1461" spans="1:2" ht="15.75">
      <c r="A1461" s="24" t="s">
        <v>1172</v>
      </c>
      <c r="B1461" s="24" t="s">
        <v>1173</v>
      </c>
    </row>
    <row r="1462" spans="1:2" ht="15.75">
      <c r="A1462" s="24" t="s">
        <v>1174</v>
      </c>
      <c r="B1462" s="24" t="s">
        <v>1175</v>
      </c>
    </row>
    <row r="1463" spans="1:2" ht="15.75">
      <c r="A1463" s="24" t="s">
        <v>1174</v>
      </c>
      <c r="B1463" s="24" t="s">
        <v>1175</v>
      </c>
    </row>
    <row r="1464" spans="1:2" ht="15.75">
      <c r="A1464" s="24" t="s">
        <v>1174</v>
      </c>
      <c r="B1464" s="24" t="s">
        <v>1175</v>
      </c>
    </row>
    <row r="1465" spans="1:2" ht="15.75">
      <c r="A1465" s="24" t="s">
        <v>1174</v>
      </c>
      <c r="B1465" s="24" t="s">
        <v>1175</v>
      </c>
    </row>
    <row r="1466" spans="1:2" ht="15.75">
      <c r="A1466" s="24" t="s">
        <v>1174</v>
      </c>
      <c r="B1466" s="24" t="s">
        <v>1175</v>
      </c>
    </row>
    <row r="1467" spans="1:2" ht="15.75">
      <c r="A1467" s="24" t="s">
        <v>1174</v>
      </c>
      <c r="B1467" s="24" t="s">
        <v>1175</v>
      </c>
    </row>
    <row r="1468" spans="1:2" ht="15.75">
      <c r="A1468" s="24" t="s">
        <v>1174</v>
      </c>
      <c r="B1468" s="24" t="s">
        <v>1175</v>
      </c>
    </row>
    <row r="1469" spans="1:2" ht="15.75">
      <c r="A1469" s="24" t="s">
        <v>1174</v>
      </c>
      <c r="B1469" s="24" t="s">
        <v>1175</v>
      </c>
    </row>
    <row r="1470" spans="1:2" ht="15.75">
      <c r="A1470" s="24" t="s">
        <v>1174</v>
      </c>
      <c r="B1470" s="24" t="s">
        <v>1175</v>
      </c>
    </row>
    <row r="1471" spans="1:2" ht="15.75">
      <c r="A1471" s="24" t="s">
        <v>1174</v>
      </c>
      <c r="B1471" s="24" t="s">
        <v>1175</v>
      </c>
    </row>
    <row r="1472" spans="1:2" ht="15.75">
      <c r="A1472" s="24" t="s">
        <v>1174</v>
      </c>
      <c r="B1472" s="24" t="s">
        <v>1175</v>
      </c>
    </row>
    <row r="1473" spans="1:2" ht="15.75">
      <c r="A1473" s="24" t="s">
        <v>1174</v>
      </c>
      <c r="B1473" s="24" t="s">
        <v>1175</v>
      </c>
    </row>
    <row r="1474" spans="1:2" ht="15.75">
      <c r="A1474" s="24" t="s">
        <v>1174</v>
      </c>
      <c r="B1474" s="24" t="s">
        <v>1175</v>
      </c>
    </row>
    <row r="1475" spans="1:2" ht="15.75">
      <c r="A1475" s="24" t="s">
        <v>1174</v>
      </c>
      <c r="B1475" s="24" t="s">
        <v>1175</v>
      </c>
    </row>
    <row r="1476" spans="1:2" ht="15.75">
      <c r="A1476" s="24" t="s">
        <v>1174</v>
      </c>
      <c r="B1476" s="24" t="s">
        <v>1175</v>
      </c>
    </row>
    <row r="1477" spans="1:2" ht="15.75">
      <c r="A1477" s="24" t="s">
        <v>1174</v>
      </c>
      <c r="B1477" s="24" t="s">
        <v>1175</v>
      </c>
    </row>
    <row r="1478" spans="1:2" ht="15.75">
      <c r="A1478" s="24" t="s">
        <v>1176</v>
      </c>
      <c r="B1478" s="24" t="s">
        <v>1177</v>
      </c>
    </row>
    <row r="1479" spans="1:2" ht="15.75">
      <c r="A1479" s="24" t="s">
        <v>1176</v>
      </c>
      <c r="B1479" s="24" t="s">
        <v>1177</v>
      </c>
    </row>
    <row r="1480" spans="1:2" ht="15.75">
      <c r="A1480" s="24" t="s">
        <v>1178</v>
      </c>
      <c r="B1480" s="24" t="s">
        <v>1179</v>
      </c>
    </row>
    <row r="1481" spans="1:2" ht="15.75">
      <c r="A1481" s="24" t="s">
        <v>1178</v>
      </c>
      <c r="B1481" s="24" t="s">
        <v>1179</v>
      </c>
    </row>
    <row r="1482" spans="1:2" ht="15.75">
      <c r="A1482" s="24" t="s">
        <v>1178</v>
      </c>
      <c r="B1482" s="24" t="s">
        <v>1179</v>
      </c>
    </row>
    <row r="1483" spans="1:2" ht="15.75">
      <c r="A1483" s="24" t="s">
        <v>1178</v>
      </c>
      <c r="B1483" s="24" t="s">
        <v>1179</v>
      </c>
    </row>
    <row r="1484" spans="1:2" ht="15.75">
      <c r="A1484" s="24" t="s">
        <v>1178</v>
      </c>
      <c r="B1484" s="24" t="s">
        <v>1179</v>
      </c>
    </row>
    <row r="1485" spans="1:2" ht="15.75">
      <c r="A1485" s="24" t="s">
        <v>1178</v>
      </c>
      <c r="B1485" s="24" t="s">
        <v>1179</v>
      </c>
    </row>
    <row r="1486" spans="1:2" ht="15.75">
      <c r="A1486" s="24" t="s">
        <v>1178</v>
      </c>
      <c r="B1486" s="24" t="s">
        <v>1179</v>
      </c>
    </row>
    <row r="1487" spans="1:2" ht="15.75">
      <c r="A1487" s="24" t="s">
        <v>1178</v>
      </c>
      <c r="B1487" s="24" t="s">
        <v>1179</v>
      </c>
    </row>
    <row r="1488" spans="1:2" ht="15.75">
      <c r="A1488" s="24" t="s">
        <v>1178</v>
      </c>
      <c r="B1488" s="24" t="s">
        <v>1179</v>
      </c>
    </row>
    <row r="1489" spans="1:2" ht="15.75">
      <c r="A1489" s="24" t="s">
        <v>1178</v>
      </c>
      <c r="B1489" s="24" t="s">
        <v>1179</v>
      </c>
    </row>
    <row r="1490" spans="1:2" ht="15.75">
      <c r="A1490" s="24" t="s">
        <v>1178</v>
      </c>
      <c r="B1490" s="24" t="s">
        <v>1179</v>
      </c>
    </row>
    <row r="1491" spans="1:2" ht="15.75">
      <c r="A1491" s="24" t="s">
        <v>1178</v>
      </c>
      <c r="B1491" s="24" t="s">
        <v>1179</v>
      </c>
    </row>
    <row r="1492" spans="1:2" ht="15.75">
      <c r="A1492" s="24" t="s">
        <v>1178</v>
      </c>
      <c r="B1492" s="24" t="s">
        <v>1179</v>
      </c>
    </row>
    <row r="1493" spans="1:2" ht="15.75">
      <c r="A1493" s="24" t="s">
        <v>1178</v>
      </c>
      <c r="B1493" s="24" t="s">
        <v>1179</v>
      </c>
    </row>
    <row r="1494" spans="1:2" ht="15.75">
      <c r="A1494" s="24" t="s">
        <v>1178</v>
      </c>
      <c r="B1494" s="24" t="s">
        <v>1179</v>
      </c>
    </row>
    <row r="1495" spans="1:2" ht="15.75">
      <c r="A1495" s="24" t="s">
        <v>1178</v>
      </c>
      <c r="B1495" s="24" t="s">
        <v>1179</v>
      </c>
    </row>
    <row r="1496" spans="1:2" ht="15.75">
      <c r="A1496" s="24" t="s">
        <v>1178</v>
      </c>
      <c r="B1496" s="24" t="s">
        <v>1179</v>
      </c>
    </row>
    <row r="1497" spans="1:2" ht="15.75">
      <c r="A1497" s="24" t="s">
        <v>1178</v>
      </c>
      <c r="B1497" s="24" t="s">
        <v>1179</v>
      </c>
    </row>
    <row r="1498" spans="1:2" ht="15.75">
      <c r="A1498" s="24" t="s">
        <v>1178</v>
      </c>
      <c r="B1498" s="24" t="s">
        <v>1179</v>
      </c>
    </row>
    <row r="1499" spans="1:2" ht="15.75">
      <c r="A1499" s="24" t="s">
        <v>1178</v>
      </c>
      <c r="B1499" s="24" t="s">
        <v>1179</v>
      </c>
    </row>
    <row r="1500" spans="1:2" ht="15.75">
      <c r="A1500" s="24" t="s">
        <v>1178</v>
      </c>
      <c r="B1500" s="24" t="s">
        <v>1179</v>
      </c>
    </row>
    <row r="1501" spans="1:2" ht="15.75">
      <c r="A1501" s="24" t="s">
        <v>1178</v>
      </c>
      <c r="B1501" s="24" t="s">
        <v>1179</v>
      </c>
    </row>
    <row r="1502" spans="1:2" ht="15.75">
      <c r="A1502" s="24" t="s">
        <v>1178</v>
      </c>
      <c r="B1502" s="24" t="s">
        <v>1179</v>
      </c>
    </row>
    <row r="1503" spans="1:2" ht="15.75">
      <c r="A1503" s="24" t="s">
        <v>1178</v>
      </c>
      <c r="B1503" s="24" t="s">
        <v>1179</v>
      </c>
    </row>
    <row r="1504" spans="1:2" ht="15.75">
      <c r="A1504" s="24" t="s">
        <v>1178</v>
      </c>
      <c r="B1504" s="24" t="s">
        <v>1179</v>
      </c>
    </row>
    <row r="1505" spans="1:2" ht="15.75">
      <c r="A1505" s="24" t="s">
        <v>1178</v>
      </c>
      <c r="B1505" s="24" t="s">
        <v>1179</v>
      </c>
    </row>
    <row r="1506" spans="1:2" ht="15.75">
      <c r="A1506" s="24" t="s">
        <v>1178</v>
      </c>
      <c r="B1506" s="24" t="s">
        <v>1179</v>
      </c>
    </row>
    <row r="1507" spans="1:2" ht="15.75">
      <c r="A1507" s="24" t="s">
        <v>1178</v>
      </c>
      <c r="B1507" s="24" t="s">
        <v>1179</v>
      </c>
    </row>
    <row r="1508" spans="1:2" ht="15.75">
      <c r="A1508" s="24" t="s">
        <v>1178</v>
      </c>
      <c r="B1508" s="24" t="s">
        <v>1179</v>
      </c>
    </row>
    <row r="1509" spans="1:2" ht="15.75">
      <c r="A1509" s="24" t="s">
        <v>1178</v>
      </c>
      <c r="B1509" s="24" t="s">
        <v>1179</v>
      </c>
    </row>
    <row r="1510" spans="1:2" ht="15.75">
      <c r="A1510" s="24" t="s">
        <v>1178</v>
      </c>
      <c r="B1510" s="24" t="s">
        <v>1179</v>
      </c>
    </row>
    <row r="1511" spans="1:2" ht="15.75">
      <c r="A1511" s="24" t="s">
        <v>1182</v>
      </c>
      <c r="B1511" s="24" t="s">
        <v>531</v>
      </c>
    </row>
    <row r="1512" spans="1:2" ht="15.75">
      <c r="A1512" s="24" t="s">
        <v>1182</v>
      </c>
      <c r="B1512" s="24" t="s">
        <v>531</v>
      </c>
    </row>
    <row r="1513" spans="1:2" ht="15.75">
      <c r="A1513" s="24" t="s">
        <v>1182</v>
      </c>
      <c r="B1513" s="24" t="s">
        <v>531</v>
      </c>
    </row>
    <row r="1514" spans="1:2" ht="15.75">
      <c r="A1514" s="24" t="s">
        <v>1182</v>
      </c>
      <c r="B1514" s="24" t="s">
        <v>531</v>
      </c>
    </row>
    <row r="1515" spans="1:2" ht="15.75">
      <c r="A1515" s="24" t="s">
        <v>1182</v>
      </c>
      <c r="B1515" s="24" t="s">
        <v>531</v>
      </c>
    </row>
    <row r="1516" spans="1:2" ht="15.75">
      <c r="A1516" s="24" t="s">
        <v>1185</v>
      </c>
      <c r="B1516" s="24" t="s">
        <v>1186</v>
      </c>
    </row>
    <row r="1517" spans="1:2" ht="15.75">
      <c r="A1517" s="24" t="s">
        <v>1187</v>
      </c>
      <c r="B1517" s="24" t="s">
        <v>778</v>
      </c>
    </row>
    <row r="1518" spans="1:2" ht="15.75">
      <c r="A1518" s="24" t="s">
        <v>1187</v>
      </c>
      <c r="B1518" s="24" t="s">
        <v>778</v>
      </c>
    </row>
    <row r="1519" spans="1:2" ht="15.75">
      <c r="A1519" s="24" t="s">
        <v>1187</v>
      </c>
      <c r="B1519" s="24" t="s">
        <v>778</v>
      </c>
    </row>
    <row r="1520" spans="1:2" ht="15.75">
      <c r="A1520" s="24" t="s">
        <v>1187</v>
      </c>
      <c r="B1520" s="24" t="s">
        <v>778</v>
      </c>
    </row>
    <row r="1521" spans="1:2" ht="15.75">
      <c r="A1521" s="24" t="s">
        <v>1187</v>
      </c>
      <c r="B1521" s="24" t="s">
        <v>778</v>
      </c>
    </row>
    <row r="1522" spans="1:2" ht="15.75">
      <c r="A1522" s="24" t="s">
        <v>1187</v>
      </c>
      <c r="B1522" s="24" t="s">
        <v>778</v>
      </c>
    </row>
    <row r="1523" spans="1:2" ht="15.75">
      <c r="A1523" s="24" t="s">
        <v>1187</v>
      </c>
      <c r="B1523" s="24" t="s">
        <v>778</v>
      </c>
    </row>
    <row r="1524" spans="1:2" ht="15.75">
      <c r="A1524" s="24" t="s">
        <v>1187</v>
      </c>
      <c r="B1524" s="24" t="s">
        <v>778</v>
      </c>
    </row>
    <row r="1525" spans="1:2" ht="15.75">
      <c r="A1525" s="24" t="s">
        <v>1190</v>
      </c>
      <c r="B1525" s="24" t="s">
        <v>1191</v>
      </c>
    </row>
    <row r="1526" spans="1:2" ht="15.75">
      <c r="A1526" s="24" t="s">
        <v>1190</v>
      </c>
      <c r="B1526" s="24" t="s">
        <v>1191</v>
      </c>
    </row>
    <row r="1527" spans="1:2" ht="15.75">
      <c r="A1527" s="24" t="s">
        <v>1190</v>
      </c>
      <c r="B1527" s="24" t="s">
        <v>1191</v>
      </c>
    </row>
    <row r="1528" spans="1:2" ht="15.75">
      <c r="A1528" s="24" t="s">
        <v>1190</v>
      </c>
      <c r="B1528" s="24" t="s">
        <v>1191</v>
      </c>
    </row>
    <row r="1529" spans="1:2" ht="15.75">
      <c r="A1529" s="24" t="s">
        <v>1190</v>
      </c>
      <c r="B1529" s="24" t="s">
        <v>1191</v>
      </c>
    </row>
    <row r="1530" spans="1:2" ht="15.75">
      <c r="A1530" s="24" t="s">
        <v>1190</v>
      </c>
      <c r="B1530" s="24" t="s">
        <v>1191</v>
      </c>
    </row>
    <row r="1531" spans="1:2" ht="15.75">
      <c r="A1531" s="24" t="s">
        <v>1190</v>
      </c>
      <c r="B1531" s="24" t="s">
        <v>1191</v>
      </c>
    </row>
    <row r="1532" spans="1:2" ht="15.75">
      <c r="A1532" s="24" t="s">
        <v>1190</v>
      </c>
      <c r="B1532" s="24" t="s">
        <v>1191</v>
      </c>
    </row>
    <row r="1533" spans="1:2" ht="15.75">
      <c r="A1533" s="24" t="s">
        <v>1190</v>
      </c>
      <c r="B1533" s="24" t="s">
        <v>1191</v>
      </c>
    </row>
    <row r="1534" spans="1:2" ht="15.75">
      <c r="A1534" s="24" t="s">
        <v>1190</v>
      </c>
      <c r="B1534" s="24" t="s">
        <v>1191</v>
      </c>
    </row>
    <row r="1535" spans="1:2" ht="15.75">
      <c r="A1535" s="24" t="s">
        <v>1190</v>
      </c>
      <c r="B1535" s="24" t="s">
        <v>1191</v>
      </c>
    </row>
    <row r="1536" spans="1:2" ht="15.75">
      <c r="A1536" s="24" t="s">
        <v>1190</v>
      </c>
      <c r="B1536" s="24" t="s">
        <v>1191</v>
      </c>
    </row>
    <row r="1537" spans="1:2" ht="15.75">
      <c r="A1537" s="24" t="s">
        <v>1190</v>
      </c>
      <c r="B1537" s="24" t="s">
        <v>1191</v>
      </c>
    </row>
    <row r="1538" spans="1:2" ht="15.75">
      <c r="A1538" s="24" t="s">
        <v>1190</v>
      </c>
      <c r="B1538" s="24" t="s">
        <v>1191</v>
      </c>
    </row>
    <row r="1539" spans="1:2" ht="15.75">
      <c r="A1539" s="24" t="s">
        <v>1190</v>
      </c>
      <c r="B1539" s="24" t="s">
        <v>1191</v>
      </c>
    </row>
    <row r="1540" spans="1:2" ht="15.75">
      <c r="A1540" s="24" t="s">
        <v>1190</v>
      </c>
      <c r="B1540" s="24" t="s">
        <v>1191</v>
      </c>
    </row>
    <row r="1541" spans="1:2" ht="15.75">
      <c r="A1541" s="24" t="s">
        <v>1190</v>
      </c>
      <c r="B1541" s="24" t="s">
        <v>1191</v>
      </c>
    </row>
    <row r="1542" spans="1:2" ht="15.75">
      <c r="A1542" s="24" t="s">
        <v>1190</v>
      </c>
      <c r="B1542" s="24" t="s">
        <v>1191</v>
      </c>
    </row>
    <row r="1543" spans="1:2" ht="15.75">
      <c r="A1543" s="24" t="s">
        <v>1190</v>
      </c>
      <c r="B1543" s="24" t="s">
        <v>1191</v>
      </c>
    </row>
    <row r="1544" spans="1:2" ht="15.75">
      <c r="A1544" s="24" t="s">
        <v>1190</v>
      </c>
      <c r="B1544" s="24" t="s">
        <v>1191</v>
      </c>
    </row>
    <row r="1545" spans="1:2" ht="15.75">
      <c r="A1545" s="24" t="s">
        <v>1190</v>
      </c>
      <c r="B1545" s="24" t="s">
        <v>1191</v>
      </c>
    </row>
    <row r="1546" spans="1:2" ht="15.75">
      <c r="A1546" s="24" t="s">
        <v>1190</v>
      </c>
      <c r="B1546" s="24" t="s">
        <v>1191</v>
      </c>
    </row>
    <row r="1547" spans="1:2" ht="15.75">
      <c r="A1547" s="24" t="s">
        <v>1190</v>
      </c>
      <c r="B1547" s="24" t="s">
        <v>1191</v>
      </c>
    </row>
    <row r="1548" spans="1:2" ht="15.75">
      <c r="A1548" s="24" t="s">
        <v>1190</v>
      </c>
      <c r="B1548" s="24" t="s">
        <v>1191</v>
      </c>
    </row>
    <row r="1549" spans="1:2" ht="15.75">
      <c r="A1549" s="24" t="s">
        <v>1190</v>
      </c>
      <c r="B1549" s="24" t="s">
        <v>1191</v>
      </c>
    </row>
    <row r="1550" spans="1:2" ht="15.75">
      <c r="A1550" s="24" t="s">
        <v>1190</v>
      </c>
      <c r="B1550" s="24" t="s">
        <v>1191</v>
      </c>
    </row>
    <row r="1551" spans="1:2" ht="15.75">
      <c r="A1551" s="24" t="s">
        <v>1190</v>
      </c>
      <c r="B1551" s="24" t="s">
        <v>1191</v>
      </c>
    </row>
    <row r="1552" spans="1:2" ht="15.75">
      <c r="A1552" s="24" t="s">
        <v>1190</v>
      </c>
      <c r="B1552" s="24" t="s">
        <v>1191</v>
      </c>
    </row>
    <row r="1553" spans="1:2" ht="15.75">
      <c r="A1553" s="24" t="s">
        <v>1190</v>
      </c>
      <c r="B1553" s="24" t="s">
        <v>1191</v>
      </c>
    </row>
    <row r="1554" spans="1:2" ht="15.75">
      <c r="A1554" s="24" t="s">
        <v>1190</v>
      </c>
      <c r="B1554" s="24" t="s">
        <v>1191</v>
      </c>
    </row>
    <row r="1555" spans="1:2" ht="15.75">
      <c r="A1555" s="24" t="s">
        <v>1190</v>
      </c>
      <c r="B1555" s="24" t="s">
        <v>1191</v>
      </c>
    </row>
    <row r="1556" spans="1:2" ht="15.75">
      <c r="A1556" s="24" t="s">
        <v>1190</v>
      </c>
      <c r="B1556" s="24" t="s">
        <v>1191</v>
      </c>
    </row>
    <row r="1557" spans="1:2" ht="15.75">
      <c r="A1557" s="24" t="s">
        <v>1190</v>
      </c>
      <c r="B1557" s="24" t="s">
        <v>1191</v>
      </c>
    </row>
    <row r="1558" spans="1:2" ht="15.75">
      <c r="A1558" s="24" t="s">
        <v>1190</v>
      </c>
      <c r="B1558" s="24" t="s">
        <v>1191</v>
      </c>
    </row>
    <row r="1559" spans="1:2" ht="15.75">
      <c r="A1559" s="24" t="s">
        <v>1196</v>
      </c>
      <c r="B1559" s="24" t="s">
        <v>529</v>
      </c>
    </row>
    <row r="1560" spans="1:2" ht="15.75">
      <c r="A1560" s="24" t="s">
        <v>1196</v>
      </c>
      <c r="B1560" s="24" t="s">
        <v>529</v>
      </c>
    </row>
    <row r="1561" spans="1:2" ht="15.75">
      <c r="A1561" s="24" t="s">
        <v>1196</v>
      </c>
      <c r="B1561" s="24" t="s">
        <v>529</v>
      </c>
    </row>
    <row r="1562" spans="1:2" ht="15.75">
      <c r="A1562" s="24" t="s">
        <v>1196</v>
      </c>
      <c r="B1562" s="24" t="s">
        <v>529</v>
      </c>
    </row>
    <row r="1563" spans="1:2" ht="15.75">
      <c r="A1563" s="24" t="s">
        <v>1196</v>
      </c>
      <c r="B1563" s="24" t="s">
        <v>529</v>
      </c>
    </row>
    <row r="1564" spans="1:2" ht="15.75">
      <c r="A1564" s="24" t="s">
        <v>1196</v>
      </c>
      <c r="B1564" s="24" t="s">
        <v>529</v>
      </c>
    </row>
    <row r="1565" spans="1:2" ht="15.75">
      <c r="A1565" s="24" t="s">
        <v>1196</v>
      </c>
      <c r="B1565" s="24" t="s">
        <v>529</v>
      </c>
    </row>
    <row r="1566" spans="1:2" ht="15.75">
      <c r="A1566" s="24" t="s">
        <v>1196</v>
      </c>
      <c r="B1566" s="24" t="s">
        <v>529</v>
      </c>
    </row>
    <row r="1567" spans="1:2" ht="15.75">
      <c r="A1567" s="24" t="s">
        <v>1196</v>
      </c>
      <c r="B1567" s="24" t="s">
        <v>529</v>
      </c>
    </row>
    <row r="1568" spans="1:2" ht="15.75">
      <c r="A1568" s="24" t="s">
        <v>1196</v>
      </c>
      <c r="B1568" s="24" t="s">
        <v>529</v>
      </c>
    </row>
    <row r="1569" spans="1:2" ht="15.75">
      <c r="A1569" s="24" t="s">
        <v>1196</v>
      </c>
      <c r="B1569" s="24" t="s">
        <v>529</v>
      </c>
    </row>
    <row r="1570" spans="1:2" ht="15.75">
      <c r="A1570" s="24" t="s">
        <v>1196</v>
      </c>
      <c r="B1570" s="24" t="s">
        <v>529</v>
      </c>
    </row>
    <row r="1571" spans="1:2" ht="15.75">
      <c r="A1571" s="24" t="s">
        <v>1196</v>
      </c>
      <c r="B1571" s="24" t="s">
        <v>529</v>
      </c>
    </row>
    <row r="1572" spans="1:2" ht="15.75">
      <c r="A1572" s="24" t="s">
        <v>1196</v>
      </c>
      <c r="B1572" s="24" t="s">
        <v>529</v>
      </c>
    </row>
    <row r="1573" spans="1:2" ht="15.75">
      <c r="A1573" s="24" t="s">
        <v>1196</v>
      </c>
      <c r="B1573" s="24" t="s">
        <v>529</v>
      </c>
    </row>
    <row r="1574" spans="1:2" ht="15.75">
      <c r="A1574" s="24" t="s">
        <v>1196</v>
      </c>
      <c r="B1574" s="24" t="s">
        <v>529</v>
      </c>
    </row>
    <row r="1575" spans="1:2" ht="15.75">
      <c r="A1575" s="24" t="s">
        <v>1196</v>
      </c>
      <c r="B1575" s="24" t="s">
        <v>529</v>
      </c>
    </row>
    <row r="1576" spans="1:2" ht="15.75">
      <c r="A1576" s="24" t="s">
        <v>1196</v>
      </c>
      <c r="B1576" s="24" t="s">
        <v>529</v>
      </c>
    </row>
    <row r="1577" spans="1:2" ht="15.75">
      <c r="A1577" s="24" t="s">
        <v>1196</v>
      </c>
      <c r="B1577" s="24" t="s">
        <v>529</v>
      </c>
    </row>
    <row r="1578" spans="1:2" ht="15.75">
      <c r="A1578" s="24" t="s">
        <v>1196</v>
      </c>
      <c r="B1578" s="24" t="s">
        <v>529</v>
      </c>
    </row>
    <row r="1579" spans="1:2" ht="15.75">
      <c r="A1579" s="24" t="s">
        <v>1196</v>
      </c>
      <c r="B1579" s="24" t="s">
        <v>529</v>
      </c>
    </row>
    <row r="1580" spans="1:2" ht="15.75">
      <c r="A1580" s="24" t="s">
        <v>1196</v>
      </c>
      <c r="B1580" s="24" t="s">
        <v>529</v>
      </c>
    </row>
    <row r="1581" spans="1:2" ht="15.75">
      <c r="A1581" s="24" t="s">
        <v>1196</v>
      </c>
      <c r="B1581" s="24" t="s">
        <v>529</v>
      </c>
    </row>
    <row r="1582" spans="1:2" ht="15.75">
      <c r="A1582" s="24" t="s">
        <v>1196</v>
      </c>
      <c r="B1582" s="24" t="s">
        <v>529</v>
      </c>
    </row>
    <row r="1583" spans="1:2" ht="15.75">
      <c r="A1583" s="24" t="s">
        <v>1196</v>
      </c>
      <c r="B1583" s="24" t="s">
        <v>529</v>
      </c>
    </row>
    <row r="1584" spans="1:2" ht="15.75">
      <c r="A1584" s="24" t="s">
        <v>1196</v>
      </c>
      <c r="B1584" s="24" t="s">
        <v>529</v>
      </c>
    </row>
    <row r="1585" spans="1:2" ht="15.75">
      <c r="A1585" s="24" t="s">
        <v>1196</v>
      </c>
      <c r="B1585" s="24" t="s">
        <v>529</v>
      </c>
    </row>
    <row r="1586" spans="1:2" ht="15.75">
      <c r="A1586" s="24" t="s">
        <v>1196</v>
      </c>
      <c r="B1586" s="24" t="s">
        <v>529</v>
      </c>
    </row>
    <row r="1587" spans="1:2" ht="15.75">
      <c r="A1587" s="24" t="s">
        <v>1196</v>
      </c>
      <c r="B1587" s="24" t="s">
        <v>529</v>
      </c>
    </row>
    <row r="1588" spans="1:2" ht="15.75">
      <c r="A1588" s="24" t="s">
        <v>1196</v>
      </c>
      <c r="B1588" s="24" t="s">
        <v>529</v>
      </c>
    </row>
    <row r="1589" spans="1:2" ht="15.75">
      <c r="A1589" s="24" t="s">
        <v>1196</v>
      </c>
      <c r="B1589" s="24" t="s">
        <v>529</v>
      </c>
    </row>
    <row r="1590" spans="1:2" ht="15.75">
      <c r="A1590" s="24" t="s">
        <v>1196</v>
      </c>
      <c r="B1590" s="24" t="s">
        <v>529</v>
      </c>
    </row>
    <row r="1591" spans="1:2" ht="15.75">
      <c r="A1591" s="24" t="s">
        <v>1196</v>
      </c>
      <c r="B1591" s="24" t="s">
        <v>529</v>
      </c>
    </row>
    <row r="1592" spans="1:2" ht="15.75">
      <c r="A1592" s="24" t="s">
        <v>1196</v>
      </c>
      <c r="B1592" s="24" t="s">
        <v>529</v>
      </c>
    </row>
    <row r="1593" spans="1:2" ht="15.75">
      <c r="A1593" s="24" t="s">
        <v>1196</v>
      </c>
      <c r="B1593" s="24" t="s">
        <v>529</v>
      </c>
    </row>
    <row r="1594" spans="1:2" ht="15.75">
      <c r="A1594" s="24" t="s">
        <v>1196</v>
      </c>
      <c r="B1594" s="24" t="s">
        <v>529</v>
      </c>
    </row>
    <row r="1595" spans="1:2" ht="15.75">
      <c r="A1595" s="24" t="s">
        <v>1196</v>
      </c>
      <c r="B1595" s="24" t="s">
        <v>529</v>
      </c>
    </row>
    <row r="1596" spans="1:2" ht="15.75">
      <c r="A1596" s="24" t="s">
        <v>1196</v>
      </c>
      <c r="B1596" s="24" t="s">
        <v>529</v>
      </c>
    </row>
    <row r="1597" spans="1:2" ht="15.75">
      <c r="A1597" s="24" t="s">
        <v>1196</v>
      </c>
      <c r="B1597" s="24" t="s">
        <v>529</v>
      </c>
    </row>
    <row r="1598" spans="1:2" ht="15.75">
      <c r="A1598" s="24" t="s">
        <v>1196</v>
      </c>
      <c r="B1598" s="24" t="s">
        <v>529</v>
      </c>
    </row>
    <row r="1599" spans="1:2" ht="15.75">
      <c r="A1599" s="24" t="s">
        <v>1196</v>
      </c>
      <c r="B1599" s="24" t="s">
        <v>529</v>
      </c>
    </row>
    <row r="1600" spans="1:2" ht="15.75">
      <c r="A1600" s="24" t="s">
        <v>1196</v>
      </c>
      <c r="B1600" s="24" t="s">
        <v>529</v>
      </c>
    </row>
    <row r="1601" spans="1:2" ht="15.75">
      <c r="A1601" s="24" t="s">
        <v>1196</v>
      </c>
      <c r="B1601" s="24" t="s">
        <v>529</v>
      </c>
    </row>
    <row r="1602" spans="1:2" ht="15.75">
      <c r="A1602" s="24" t="s">
        <v>1196</v>
      </c>
      <c r="B1602" s="24" t="s">
        <v>529</v>
      </c>
    </row>
    <row r="1603" spans="1:2" ht="15.75">
      <c r="A1603" s="24" t="s">
        <v>1196</v>
      </c>
      <c r="B1603" s="24" t="s">
        <v>529</v>
      </c>
    </row>
    <row r="1604" spans="1:2" ht="15.75">
      <c r="A1604" s="24" t="s">
        <v>1199</v>
      </c>
      <c r="B1604" s="24" t="s">
        <v>1200</v>
      </c>
    </row>
    <row r="1605" spans="1:2" ht="15.75">
      <c r="A1605" s="24" t="s">
        <v>1199</v>
      </c>
      <c r="B1605" s="24" t="s">
        <v>1200</v>
      </c>
    </row>
    <row r="1606" spans="1:2" ht="15.75">
      <c r="A1606" s="24" t="s">
        <v>1199</v>
      </c>
      <c r="B1606" s="24" t="s">
        <v>1200</v>
      </c>
    </row>
    <row r="1607" spans="1:2" ht="15.75">
      <c r="A1607" s="24" t="s">
        <v>1199</v>
      </c>
      <c r="B1607" s="24" t="s">
        <v>1200</v>
      </c>
    </row>
    <row r="1608" spans="1:2" ht="15.75">
      <c r="A1608" s="24" t="s">
        <v>1199</v>
      </c>
      <c r="B1608" s="24" t="s">
        <v>1200</v>
      </c>
    </row>
    <row r="1609" spans="1:2" ht="15.75">
      <c r="A1609" s="24" t="s">
        <v>1199</v>
      </c>
      <c r="B1609" s="24" t="s">
        <v>1200</v>
      </c>
    </row>
    <row r="1610" spans="1:2" ht="15.75">
      <c r="A1610" s="24" t="s">
        <v>1199</v>
      </c>
      <c r="B1610" s="24" t="s">
        <v>1200</v>
      </c>
    </row>
    <row r="1611" spans="1:2" ht="15.75">
      <c r="A1611" s="24" t="s">
        <v>1199</v>
      </c>
      <c r="B1611" s="24" t="s">
        <v>1200</v>
      </c>
    </row>
    <row r="1612" spans="1:2" ht="15.75">
      <c r="A1612" s="24" t="s">
        <v>1199</v>
      </c>
      <c r="B1612" s="24" t="s">
        <v>1200</v>
      </c>
    </row>
    <row r="1613" spans="1:2" ht="15.75">
      <c r="A1613" s="24" t="s">
        <v>1199</v>
      </c>
      <c r="B1613" s="24" t="s">
        <v>1200</v>
      </c>
    </row>
    <row r="1614" spans="1:2" ht="15.75">
      <c r="A1614" s="24" t="s">
        <v>1199</v>
      </c>
      <c r="B1614" s="24" t="s">
        <v>1200</v>
      </c>
    </row>
    <row r="1615" spans="1:2" ht="15.75">
      <c r="A1615" s="24" t="s">
        <v>1213</v>
      </c>
      <c r="B1615" s="24" t="s">
        <v>1214</v>
      </c>
    </row>
    <row r="1616" spans="1:2" ht="15.75">
      <c r="A1616" s="24" t="s">
        <v>1213</v>
      </c>
      <c r="B1616" s="24" t="s">
        <v>1214</v>
      </c>
    </row>
    <row r="1617" spans="1:2" ht="15.75">
      <c r="A1617" s="24" t="s">
        <v>1213</v>
      </c>
      <c r="B1617" s="24" t="s">
        <v>1214</v>
      </c>
    </row>
    <row r="1618" spans="1:2" ht="15.75">
      <c r="A1618" s="24" t="s">
        <v>1213</v>
      </c>
      <c r="B1618" s="24" t="s">
        <v>1214</v>
      </c>
    </row>
    <row r="1619" spans="1:2" ht="15.75">
      <c r="A1619" s="24" t="s">
        <v>1213</v>
      </c>
      <c r="B1619" s="24" t="s">
        <v>1214</v>
      </c>
    </row>
    <row r="1620" spans="1:2" ht="15.75">
      <c r="A1620" s="24" t="s">
        <v>1213</v>
      </c>
      <c r="B1620" s="24" t="s">
        <v>1214</v>
      </c>
    </row>
    <row r="1621" spans="1:2" ht="15.75">
      <c r="A1621" s="24" t="s">
        <v>1213</v>
      </c>
      <c r="B1621" s="24" t="s">
        <v>1214</v>
      </c>
    </row>
    <row r="1622" spans="1:2" ht="15.75">
      <c r="A1622" s="24" t="s">
        <v>1213</v>
      </c>
      <c r="B1622" s="24" t="s">
        <v>1214</v>
      </c>
    </row>
    <row r="1623" spans="1:2" ht="15.75">
      <c r="A1623" s="24" t="s">
        <v>1213</v>
      </c>
      <c r="B1623" s="24" t="s">
        <v>1214</v>
      </c>
    </row>
    <row r="1624" spans="1:2" ht="15.75">
      <c r="A1624" s="24" t="s">
        <v>1213</v>
      </c>
      <c r="B1624" s="24" t="s">
        <v>1214</v>
      </c>
    </row>
    <row r="1625" spans="1:2" ht="15.75">
      <c r="A1625" s="24" t="s">
        <v>1213</v>
      </c>
      <c r="B1625" s="24" t="s">
        <v>1214</v>
      </c>
    </row>
    <row r="1626" spans="1:2" ht="15.75">
      <c r="A1626" s="24" t="s">
        <v>1213</v>
      </c>
      <c r="B1626" s="24" t="s">
        <v>1214</v>
      </c>
    </row>
    <row r="1627" spans="1:2" ht="15.75">
      <c r="A1627" s="24" t="s">
        <v>1213</v>
      </c>
      <c r="B1627" s="24" t="s">
        <v>1214</v>
      </c>
    </row>
    <row r="1628" spans="1:2" ht="15.75">
      <c r="A1628" s="24" t="s">
        <v>1213</v>
      </c>
      <c r="B1628" s="24" t="s">
        <v>1214</v>
      </c>
    </row>
    <row r="1629" spans="1:2" ht="15.75">
      <c r="A1629" s="24" t="s">
        <v>1213</v>
      </c>
      <c r="B1629" s="24" t="s">
        <v>1214</v>
      </c>
    </row>
    <row r="1630" spans="1:2" ht="15.75">
      <c r="A1630" s="24" t="s">
        <v>1213</v>
      </c>
      <c r="B1630" s="24" t="s">
        <v>1214</v>
      </c>
    </row>
    <row r="1631" spans="1:2" ht="15.75">
      <c r="A1631" s="24" t="s">
        <v>1213</v>
      </c>
      <c r="B1631" s="24" t="s">
        <v>1214</v>
      </c>
    </row>
    <row r="1632" spans="1:2" ht="15.75">
      <c r="A1632" s="24" t="s">
        <v>1213</v>
      </c>
      <c r="B1632" s="24" t="s">
        <v>1214</v>
      </c>
    </row>
    <row r="1633" spans="1:2" ht="15.75">
      <c r="A1633" s="24" t="s">
        <v>1213</v>
      </c>
      <c r="B1633" s="24" t="s">
        <v>1214</v>
      </c>
    </row>
    <row r="1634" spans="1:2" ht="15.75">
      <c r="A1634" s="24" t="s">
        <v>1213</v>
      </c>
      <c r="B1634" s="24" t="s">
        <v>1214</v>
      </c>
    </row>
    <row r="1635" spans="1:2" ht="15.75">
      <c r="A1635" s="24" t="s">
        <v>1213</v>
      </c>
      <c r="B1635" s="24" t="s">
        <v>1214</v>
      </c>
    </row>
    <row r="1636" spans="1:2" ht="15.75">
      <c r="A1636" s="24" t="s">
        <v>1213</v>
      </c>
      <c r="B1636" s="24" t="s">
        <v>1214</v>
      </c>
    </row>
    <row r="1637" spans="1:2" ht="15.75">
      <c r="A1637" s="24" t="s">
        <v>1213</v>
      </c>
      <c r="B1637" s="24" t="s">
        <v>1214</v>
      </c>
    </row>
    <row r="1638" spans="1:2" ht="15.75">
      <c r="A1638" s="24" t="s">
        <v>1213</v>
      </c>
      <c r="B1638" s="24" t="s">
        <v>1214</v>
      </c>
    </row>
    <row r="1639" spans="1:2" ht="15.75">
      <c r="A1639" s="24" t="s">
        <v>1213</v>
      </c>
      <c r="B1639" s="24" t="s">
        <v>1214</v>
      </c>
    </row>
    <row r="1640" spans="1:2" ht="15.75">
      <c r="A1640" s="24" t="s">
        <v>1213</v>
      </c>
      <c r="B1640" s="24" t="s">
        <v>1214</v>
      </c>
    </row>
    <row r="1641" spans="1:2" ht="15.75">
      <c r="A1641" s="24" t="s">
        <v>1213</v>
      </c>
      <c r="B1641" s="24" t="s">
        <v>1214</v>
      </c>
    </row>
    <row r="1642" spans="1:2" ht="15.75">
      <c r="A1642" s="24" t="s">
        <v>1213</v>
      </c>
      <c r="B1642" s="24" t="s">
        <v>1214</v>
      </c>
    </row>
    <row r="1643" spans="1:2" ht="15.75">
      <c r="A1643" s="24" t="s">
        <v>1213</v>
      </c>
      <c r="B1643" s="24" t="s">
        <v>1214</v>
      </c>
    </row>
    <row r="1644" spans="1:2" ht="15.75">
      <c r="A1644" s="24" t="s">
        <v>1213</v>
      </c>
      <c r="B1644" s="24" t="s">
        <v>1214</v>
      </c>
    </row>
    <row r="1645" spans="1:2" ht="15.75">
      <c r="A1645" s="24" t="s">
        <v>1213</v>
      </c>
      <c r="B1645" s="24" t="s">
        <v>1214</v>
      </c>
    </row>
    <row r="1646" spans="1:2" ht="15.75">
      <c r="A1646" s="24" t="s">
        <v>1213</v>
      </c>
      <c r="B1646" s="24" t="s">
        <v>1214</v>
      </c>
    </row>
    <row r="1647" spans="1:2" ht="15.75">
      <c r="A1647" s="24" t="s">
        <v>1213</v>
      </c>
      <c r="B1647" s="24" t="s">
        <v>1214</v>
      </c>
    </row>
    <row r="1648" spans="1:2" ht="15.75">
      <c r="A1648" s="24" t="s">
        <v>1213</v>
      </c>
      <c r="B1648" s="24" t="s">
        <v>1214</v>
      </c>
    </row>
    <row r="1649" spans="1:2" ht="15.75">
      <c r="A1649" s="24" t="s">
        <v>1213</v>
      </c>
      <c r="B1649" s="24" t="s">
        <v>1214</v>
      </c>
    </row>
    <row r="1650" spans="1:2" ht="15.75">
      <c r="A1650" s="24" t="s">
        <v>1213</v>
      </c>
      <c r="B1650" s="24" t="s">
        <v>1214</v>
      </c>
    </row>
    <row r="1651" spans="1:2" ht="15.75">
      <c r="A1651" s="24" t="s">
        <v>1213</v>
      </c>
      <c r="B1651" s="24" t="s">
        <v>1214</v>
      </c>
    </row>
    <row r="1652" spans="1:2" ht="15.75">
      <c r="A1652" s="24" t="s">
        <v>1213</v>
      </c>
      <c r="B1652" s="24" t="s">
        <v>1214</v>
      </c>
    </row>
    <row r="1653" spans="1:2" ht="15.75">
      <c r="A1653" s="24" t="s">
        <v>1213</v>
      </c>
      <c r="B1653" s="24" t="s">
        <v>1214</v>
      </c>
    </row>
    <row r="1654" spans="1:2" ht="15.75">
      <c r="A1654" s="24" t="s">
        <v>1213</v>
      </c>
      <c r="B1654" s="24" t="s">
        <v>1214</v>
      </c>
    </row>
    <row r="1655" spans="1:2" ht="15.75">
      <c r="A1655" s="24" t="s">
        <v>1213</v>
      </c>
      <c r="B1655" s="24" t="s">
        <v>1214</v>
      </c>
    </row>
    <row r="1656" spans="1:2" ht="15.75">
      <c r="A1656" s="24" t="s">
        <v>1213</v>
      </c>
      <c r="B1656" s="24" t="s">
        <v>1214</v>
      </c>
    </row>
    <row r="1657" spans="1:2" ht="15.75">
      <c r="A1657" s="24" t="s">
        <v>1213</v>
      </c>
      <c r="B1657" s="24" t="s">
        <v>1214</v>
      </c>
    </row>
    <row r="1658" spans="1:2" ht="15.75">
      <c r="A1658" s="24" t="s">
        <v>1223</v>
      </c>
      <c r="B1658" s="24" t="s">
        <v>1224</v>
      </c>
    </row>
    <row r="1659" spans="1:2" ht="15.75">
      <c r="A1659" s="24" t="s">
        <v>1223</v>
      </c>
      <c r="B1659" s="24" t="s">
        <v>1224</v>
      </c>
    </row>
    <row r="1660" spans="1:2" ht="15.75">
      <c r="A1660" s="24" t="s">
        <v>1223</v>
      </c>
      <c r="B1660" s="24" t="s">
        <v>1224</v>
      </c>
    </row>
    <row r="1661" spans="1:2" ht="15.75">
      <c r="A1661" s="24" t="s">
        <v>1223</v>
      </c>
      <c r="B1661" s="24" t="s">
        <v>1224</v>
      </c>
    </row>
    <row r="1662" spans="1:2" ht="15.75">
      <c r="A1662" s="24" t="s">
        <v>1225</v>
      </c>
      <c r="B1662" s="24" t="s">
        <v>1226</v>
      </c>
    </row>
    <row r="1663" spans="1:2" ht="15.75">
      <c r="A1663" s="24" t="s">
        <v>1225</v>
      </c>
      <c r="B1663" s="24" t="s">
        <v>1226</v>
      </c>
    </row>
    <row r="1664" spans="1:2" ht="15.75">
      <c r="A1664" s="24" t="s">
        <v>1225</v>
      </c>
      <c r="B1664" s="24" t="s">
        <v>1226</v>
      </c>
    </row>
    <row r="1665" spans="1:2" ht="15.75">
      <c r="A1665" s="24" t="s">
        <v>1225</v>
      </c>
      <c r="B1665" s="24" t="s">
        <v>1226</v>
      </c>
    </row>
    <row r="1666" spans="1:2" ht="15.75">
      <c r="A1666" s="24" t="s">
        <v>1229</v>
      </c>
      <c r="B1666" s="24" t="s">
        <v>423</v>
      </c>
    </row>
    <row r="1667" spans="1:2" ht="15.75">
      <c r="A1667" s="24" t="s">
        <v>1229</v>
      </c>
      <c r="B1667" s="24" t="s">
        <v>423</v>
      </c>
    </row>
    <row r="1668" spans="1:2" ht="15.75">
      <c r="A1668" s="24" t="s">
        <v>1229</v>
      </c>
      <c r="B1668" s="24" t="s">
        <v>423</v>
      </c>
    </row>
    <row r="1669" spans="1:2" ht="15.75">
      <c r="A1669" s="24" t="s">
        <v>1229</v>
      </c>
      <c r="B1669" s="24" t="s">
        <v>423</v>
      </c>
    </row>
    <row r="1670" spans="1:2" ht="15.75">
      <c r="A1670" s="24" t="s">
        <v>1229</v>
      </c>
      <c r="B1670" s="24" t="s">
        <v>423</v>
      </c>
    </row>
    <row r="1671" spans="1:2" ht="15.75">
      <c r="A1671" s="24" t="s">
        <v>1229</v>
      </c>
      <c r="B1671" s="24" t="s">
        <v>423</v>
      </c>
    </row>
    <row r="1672" spans="1:2" ht="15.75">
      <c r="A1672" s="24" t="s">
        <v>1229</v>
      </c>
      <c r="B1672" s="24" t="s">
        <v>423</v>
      </c>
    </row>
    <row r="1673" spans="1:2" ht="15.75">
      <c r="A1673" s="24" t="s">
        <v>1229</v>
      </c>
      <c r="B1673" s="24" t="s">
        <v>423</v>
      </c>
    </row>
    <row r="1674" spans="1:2" ht="15.75">
      <c r="A1674" s="24" t="s">
        <v>1229</v>
      </c>
      <c r="B1674" s="24" t="s">
        <v>423</v>
      </c>
    </row>
    <row r="1675" spans="1:2" ht="15.75">
      <c r="A1675" s="24" t="s">
        <v>1229</v>
      </c>
      <c r="B1675" s="24" t="s">
        <v>423</v>
      </c>
    </row>
    <row r="1676" spans="1:2" ht="15.75">
      <c r="A1676" s="24" t="s">
        <v>1229</v>
      </c>
      <c r="B1676" s="24" t="s">
        <v>423</v>
      </c>
    </row>
    <row r="1677" spans="1:2" ht="15.75">
      <c r="A1677" s="24" t="s">
        <v>1229</v>
      </c>
      <c r="B1677" s="24" t="s">
        <v>423</v>
      </c>
    </row>
    <row r="1678" spans="1:2" ht="15.75">
      <c r="A1678" s="24" t="s">
        <v>1229</v>
      </c>
      <c r="B1678" s="24" t="s">
        <v>423</v>
      </c>
    </row>
    <row r="1679" spans="1:2" ht="15.75">
      <c r="A1679" s="24" t="s">
        <v>1229</v>
      </c>
      <c r="B1679" s="24" t="s">
        <v>423</v>
      </c>
    </row>
    <row r="1680" spans="1:2" ht="15.75">
      <c r="A1680" s="24" t="s">
        <v>1229</v>
      </c>
      <c r="B1680" s="24" t="s">
        <v>423</v>
      </c>
    </row>
    <row r="1681" spans="1:2" ht="15.75">
      <c r="A1681" s="24" t="s">
        <v>1230</v>
      </c>
      <c r="B1681" s="24" t="s">
        <v>1231</v>
      </c>
    </row>
    <row r="1682" spans="1:2" ht="15.75">
      <c r="A1682" s="24" t="s">
        <v>1230</v>
      </c>
      <c r="B1682" s="24" t="s">
        <v>1231</v>
      </c>
    </row>
    <row r="1683" spans="1:2" ht="15.75">
      <c r="A1683" s="24" t="s">
        <v>1230</v>
      </c>
      <c r="B1683" s="24" t="s">
        <v>1231</v>
      </c>
    </row>
    <row r="1684" spans="1:2" ht="15.75">
      <c r="A1684" s="24" t="s">
        <v>1230</v>
      </c>
      <c r="B1684" s="24" t="s">
        <v>1231</v>
      </c>
    </row>
    <row r="1685" spans="1:2" ht="15.75">
      <c r="A1685" s="24" t="s">
        <v>1230</v>
      </c>
      <c r="B1685" s="24" t="s">
        <v>1231</v>
      </c>
    </row>
    <row r="1686" spans="1:2" ht="15.75">
      <c r="A1686" s="24" t="s">
        <v>1230</v>
      </c>
      <c r="B1686" s="24" t="s">
        <v>1231</v>
      </c>
    </row>
    <row r="1687" spans="1:2" ht="15.75">
      <c r="A1687" s="24" t="s">
        <v>1230</v>
      </c>
      <c r="B1687" s="24" t="s">
        <v>1231</v>
      </c>
    </row>
    <row r="1688" spans="1:2" ht="15.75">
      <c r="A1688" s="24" t="s">
        <v>1230</v>
      </c>
      <c r="B1688" s="24" t="s">
        <v>1231</v>
      </c>
    </row>
    <row r="1689" spans="1:2" ht="15.75">
      <c r="A1689" s="24" t="s">
        <v>1230</v>
      </c>
      <c r="B1689" s="24" t="s">
        <v>1231</v>
      </c>
    </row>
    <row r="1690" spans="1:2" ht="15.75">
      <c r="A1690" s="24" t="s">
        <v>1230</v>
      </c>
      <c r="B1690" s="24" t="s">
        <v>1231</v>
      </c>
    </row>
    <row r="1691" spans="1:2" ht="15.75">
      <c r="A1691" s="24" t="s">
        <v>1230</v>
      </c>
      <c r="B1691" s="24" t="s">
        <v>1231</v>
      </c>
    </row>
    <row r="1692" spans="1:2" ht="15.75">
      <c r="A1692" s="24" t="s">
        <v>1230</v>
      </c>
      <c r="B1692" s="24" t="s">
        <v>1231</v>
      </c>
    </row>
    <row r="1693" spans="1:2" ht="15.75">
      <c r="A1693" s="24" t="s">
        <v>1230</v>
      </c>
      <c r="B1693" s="24" t="s">
        <v>1231</v>
      </c>
    </row>
    <row r="1694" spans="1:2" ht="15.75">
      <c r="A1694" s="24" t="s">
        <v>1234</v>
      </c>
      <c r="B1694" s="24" t="s">
        <v>1235</v>
      </c>
    </row>
    <row r="1695" spans="1:2" ht="15.75">
      <c r="A1695" s="24" t="s">
        <v>1234</v>
      </c>
      <c r="B1695" s="24" t="s">
        <v>1235</v>
      </c>
    </row>
    <row r="1696" spans="1:2" ht="15.75">
      <c r="A1696" s="24" t="s">
        <v>1234</v>
      </c>
      <c r="B1696" s="24" t="s">
        <v>1235</v>
      </c>
    </row>
    <row r="1697" spans="1:2" ht="15.75">
      <c r="A1697" s="24" t="s">
        <v>1234</v>
      </c>
      <c r="B1697" s="24" t="s">
        <v>1235</v>
      </c>
    </row>
    <row r="1698" spans="1:2" ht="15.75">
      <c r="A1698" s="24" t="s">
        <v>1236</v>
      </c>
      <c r="B1698" s="24" t="s">
        <v>1237</v>
      </c>
    </row>
    <row r="1699" spans="1:2" ht="15.75">
      <c r="A1699" s="24" t="s">
        <v>1236</v>
      </c>
      <c r="B1699" s="24" t="s">
        <v>1237</v>
      </c>
    </row>
    <row r="1700" spans="1:2" ht="15.75">
      <c r="A1700" s="24" t="s">
        <v>1236</v>
      </c>
      <c r="B1700" s="24" t="s">
        <v>1237</v>
      </c>
    </row>
    <row r="1701" spans="1:2" ht="15.75">
      <c r="A1701" s="24" t="s">
        <v>1236</v>
      </c>
      <c r="B1701" s="24" t="s">
        <v>1237</v>
      </c>
    </row>
    <row r="1702" spans="1:2" ht="15.75">
      <c r="A1702" s="24" t="s">
        <v>1236</v>
      </c>
      <c r="B1702" s="24" t="s">
        <v>1237</v>
      </c>
    </row>
    <row r="1703" spans="1:2" ht="15.75">
      <c r="A1703" s="24" t="s">
        <v>1238</v>
      </c>
      <c r="B1703" s="24" t="s">
        <v>637</v>
      </c>
    </row>
    <row r="1704" spans="1:2" ht="15.75">
      <c r="A1704" s="24" t="s">
        <v>1238</v>
      </c>
      <c r="B1704" s="24" t="s">
        <v>637</v>
      </c>
    </row>
    <row r="1705" spans="1:2" ht="15.75">
      <c r="A1705" s="24" t="s">
        <v>1238</v>
      </c>
      <c r="B1705" s="24" t="s">
        <v>637</v>
      </c>
    </row>
    <row r="1706" spans="1:2" ht="15.75">
      <c r="A1706" s="24" t="s">
        <v>1238</v>
      </c>
      <c r="B1706" s="24" t="s">
        <v>637</v>
      </c>
    </row>
    <row r="1707" spans="1:2" ht="15.75">
      <c r="A1707" s="24" t="s">
        <v>1238</v>
      </c>
      <c r="B1707" s="24" t="s">
        <v>637</v>
      </c>
    </row>
    <row r="1708" spans="1:2" ht="15.75">
      <c r="A1708" s="24" t="s">
        <v>1238</v>
      </c>
      <c r="B1708" s="24" t="s">
        <v>637</v>
      </c>
    </row>
    <row r="1709" spans="1:2" ht="15.75">
      <c r="A1709" s="24" t="s">
        <v>1238</v>
      </c>
      <c r="B1709" s="24" t="s">
        <v>637</v>
      </c>
    </row>
    <row r="1710" spans="1:2" ht="15.75">
      <c r="A1710" s="24" t="s">
        <v>1238</v>
      </c>
      <c r="B1710" s="24" t="s">
        <v>637</v>
      </c>
    </row>
    <row r="1711" spans="1:2" ht="15.75">
      <c r="A1711" s="24" t="s">
        <v>1238</v>
      </c>
      <c r="B1711" s="24" t="s">
        <v>637</v>
      </c>
    </row>
    <row r="1712" spans="1:2" ht="15.75">
      <c r="A1712" s="24" t="s">
        <v>1238</v>
      </c>
      <c r="B1712" s="24" t="s">
        <v>637</v>
      </c>
    </row>
    <row r="1713" spans="1:2" ht="15.75">
      <c r="A1713" s="24" t="s">
        <v>1238</v>
      </c>
      <c r="B1713" s="24" t="s">
        <v>637</v>
      </c>
    </row>
    <row r="1714" spans="1:2" ht="15.75">
      <c r="A1714" s="24" t="s">
        <v>1238</v>
      </c>
      <c r="B1714" s="24" t="s">
        <v>637</v>
      </c>
    </row>
    <row r="1715" spans="1:2" ht="15.75">
      <c r="A1715" s="24" t="s">
        <v>1238</v>
      </c>
      <c r="B1715" s="24" t="s">
        <v>637</v>
      </c>
    </row>
    <row r="1716" spans="1:2" ht="15.75">
      <c r="A1716" s="24" t="s">
        <v>1238</v>
      </c>
      <c r="B1716" s="24" t="s">
        <v>637</v>
      </c>
    </row>
    <row r="1717" spans="1:2" ht="15.75">
      <c r="A1717" s="24" t="s">
        <v>1238</v>
      </c>
      <c r="B1717" s="24" t="s">
        <v>637</v>
      </c>
    </row>
    <row r="1718" spans="1:2" ht="15.75">
      <c r="A1718" s="24" t="s">
        <v>1238</v>
      </c>
      <c r="B1718" s="24" t="s">
        <v>637</v>
      </c>
    </row>
    <row r="1719" spans="1:2" ht="15.75">
      <c r="A1719" s="24" t="s">
        <v>1238</v>
      </c>
      <c r="B1719" s="24" t="s">
        <v>637</v>
      </c>
    </row>
    <row r="1720" spans="1:2" ht="15.75">
      <c r="A1720" s="24" t="s">
        <v>1238</v>
      </c>
      <c r="B1720" s="24" t="s">
        <v>637</v>
      </c>
    </row>
    <row r="1721" spans="1:2" ht="15.75">
      <c r="A1721" s="24" t="s">
        <v>1238</v>
      </c>
      <c r="B1721" s="24" t="s">
        <v>637</v>
      </c>
    </row>
    <row r="1722" spans="1:2" ht="15.75">
      <c r="A1722" s="24" t="s">
        <v>1238</v>
      </c>
      <c r="B1722" s="24" t="s">
        <v>637</v>
      </c>
    </row>
    <row r="1723" spans="1:2" ht="15.75">
      <c r="A1723" s="24" t="s">
        <v>1238</v>
      </c>
      <c r="B1723" s="24" t="s">
        <v>637</v>
      </c>
    </row>
    <row r="1724" spans="1:2" ht="15.75">
      <c r="A1724" s="24" t="s">
        <v>1238</v>
      </c>
      <c r="B1724" s="24" t="s">
        <v>637</v>
      </c>
    </row>
    <row r="1725" spans="1:2" ht="15.75">
      <c r="A1725" s="24" t="s">
        <v>1238</v>
      </c>
      <c r="B1725" s="24" t="s">
        <v>637</v>
      </c>
    </row>
    <row r="1726" spans="1:2" ht="15.75">
      <c r="A1726" s="24" t="s">
        <v>1239</v>
      </c>
      <c r="B1726" s="24" t="s">
        <v>1240</v>
      </c>
    </row>
    <row r="1727" spans="1:2" ht="15.75">
      <c r="A1727" s="24" t="s">
        <v>1239</v>
      </c>
      <c r="B1727" s="24" t="s">
        <v>1240</v>
      </c>
    </row>
    <row r="1728" spans="1:2" ht="15.75">
      <c r="A1728" s="24" t="s">
        <v>1239</v>
      </c>
      <c r="B1728" s="24" t="s">
        <v>1240</v>
      </c>
    </row>
    <row r="1729" spans="1:2" ht="15.75">
      <c r="A1729" s="24" t="s">
        <v>1239</v>
      </c>
      <c r="B1729" s="24" t="s">
        <v>1240</v>
      </c>
    </row>
    <row r="1730" spans="1:2" ht="15.75">
      <c r="A1730" s="24" t="s">
        <v>1239</v>
      </c>
      <c r="B1730" s="24" t="s">
        <v>1240</v>
      </c>
    </row>
    <row r="1731" spans="1:2" ht="15.75">
      <c r="A1731" s="24" t="s">
        <v>1239</v>
      </c>
      <c r="B1731" s="24" t="s">
        <v>1240</v>
      </c>
    </row>
    <row r="1732" spans="1:2" ht="15.75">
      <c r="A1732" s="24" t="s">
        <v>1239</v>
      </c>
      <c r="B1732" s="24" t="s">
        <v>1240</v>
      </c>
    </row>
    <row r="1733" spans="1:2" ht="15.75">
      <c r="A1733" s="24" t="s">
        <v>1239</v>
      </c>
      <c r="B1733" s="24" t="s">
        <v>1240</v>
      </c>
    </row>
    <row r="1734" spans="1:2" ht="15.75">
      <c r="A1734" s="24" t="s">
        <v>1239</v>
      </c>
      <c r="B1734" s="24" t="s">
        <v>1240</v>
      </c>
    </row>
    <row r="1735" spans="1:2" ht="15.75">
      <c r="A1735" s="24" t="s">
        <v>1239</v>
      </c>
      <c r="B1735" s="24" t="s">
        <v>1240</v>
      </c>
    </row>
    <row r="1736" spans="1:2" ht="15.75">
      <c r="A1736" s="24" t="s">
        <v>1239</v>
      </c>
      <c r="B1736" s="24" t="s">
        <v>1240</v>
      </c>
    </row>
    <row r="1737" spans="1:2" ht="15.75">
      <c r="A1737" s="24" t="s">
        <v>1239</v>
      </c>
      <c r="B1737" s="24" t="s">
        <v>1240</v>
      </c>
    </row>
    <row r="1738" spans="1:2" ht="15.75">
      <c r="A1738" s="24" t="s">
        <v>1239</v>
      </c>
      <c r="B1738" s="24" t="s">
        <v>1240</v>
      </c>
    </row>
    <row r="1739" spans="1:2" ht="15.75">
      <c r="A1739" s="24" t="s">
        <v>1239</v>
      </c>
      <c r="B1739" s="24" t="s">
        <v>1240</v>
      </c>
    </row>
    <row r="1740" spans="1:2" ht="15.75">
      <c r="A1740" s="24" t="s">
        <v>1239</v>
      </c>
      <c r="B1740" s="24" t="s">
        <v>1240</v>
      </c>
    </row>
    <row r="1741" spans="1:2" ht="15.75">
      <c r="A1741" s="24" t="s">
        <v>1239</v>
      </c>
      <c r="B1741" s="24" t="s">
        <v>1240</v>
      </c>
    </row>
    <row r="1742" spans="1:2" ht="15.75">
      <c r="A1742" s="24" t="s">
        <v>1239</v>
      </c>
      <c r="B1742" s="24" t="s">
        <v>1240</v>
      </c>
    </row>
    <row r="1743" spans="1:2" ht="15.75">
      <c r="A1743" s="24" t="s">
        <v>1239</v>
      </c>
      <c r="B1743" s="24" t="s">
        <v>1240</v>
      </c>
    </row>
    <row r="1744" spans="1:2" ht="15.75">
      <c r="A1744" s="24" t="s">
        <v>1239</v>
      </c>
      <c r="B1744" s="24" t="s">
        <v>1240</v>
      </c>
    </row>
    <row r="1745" spans="1:2" ht="15.75">
      <c r="A1745" s="24" t="s">
        <v>1239</v>
      </c>
      <c r="B1745" s="24" t="s">
        <v>1240</v>
      </c>
    </row>
    <row r="1746" spans="1:2" ht="15.75">
      <c r="A1746" s="24" t="s">
        <v>1239</v>
      </c>
      <c r="B1746" s="24" t="s">
        <v>1240</v>
      </c>
    </row>
    <row r="1747" spans="1:2" ht="15.75">
      <c r="A1747" s="24" t="s">
        <v>1239</v>
      </c>
      <c r="B1747" s="24" t="s">
        <v>1240</v>
      </c>
    </row>
    <row r="1748" spans="1:2" ht="15.75">
      <c r="A1748" s="24" t="s">
        <v>1239</v>
      </c>
      <c r="B1748" s="24" t="s">
        <v>1240</v>
      </c>
    </row>
    <row r="1749" spans="1:2" ht="15.75">
      <c r="A1749" s="24" t="s">
        <v>1239</v>
      </c>
      <c r="B1749" s="24" t="s">
        <v>1240</v>
      </c>
    </row>
    <row r="1750" spans="1:2" ht="15.75">
      <c r="A1750" s="24" t="s">
        <v>1239</v>
      </c>
      <c r="B1750" s="24" t="s">
        <v>1240</v>
      </c>
    </row>
    <row r="1751" spans="1:2" ht="15.75">
      <c r="A1751" s="24" t="s">
        <v>1239</v>
      </c>
      <c r="B1751" s="24" t="s">
        <v>1240</v>
      </c>
    </row>
    <row r="1752" spans="1:2" ht="15.75">
      <c r="A1752" s="24" t="s">
        <v>1239</v>
      </c>
      <c r="B1752" s="24" t="s">
        <v>1240</v>
      </c>
    </row>
    <row r="1753" spans="1:2" ht="15.75">
      <c r="A1753" s="24" t="s">
        <v>1239</v>
      </c>
      <c r="B1753" s="24" t="s">
        <v>1240</v>
      </c>
    </row>
    <row r="1754" spans="1:2" ht="15.75">
      <c r="A1754" s="24" t="s">
        <v>1239</v>
      </c>
      <c r="B1754" s="24" t="s">
        <v>1240</v>
      </c>
    </row>
    <row r="1755" spans="1:2" ht="15.75">
      <c r="A1755" s="24" t="s">
        <v>1239</v>
      </c>
      <c r="B1755" s="24" t="s">
        <v>1240</v>
      </c>
    </row>
    <row r="1756" spans="1:2" ht="15.75">
      <c r="A1756" s="24" t="s">
        <v>1239</v>
      </c>
      <c r="B1756" s="24" t="s">
        <v>1240</v>
      </c>
    </row>
    <row r="1757" spans="1:2" ht="15.75">
      <c r="A1757" s="24" t="s">
        <v>1239</v>
      </c>
      <c r="B1757" s="24" t="s">
        <v>1240</v>
      </c>
    </row>
    <row r="1758" spans="1:2" ht="15.75">
      <c r="A1758" s="24" t="s">
        <v>1239</v>
      </c>
      <c r="B1758" s="24" t="s">
        <v>1240</v>
      </c>
    </row>
    <row r="1759" spans="1:2" ht="15.75">
      <c r="A1759" s="24" t="s">
        <v>1239</v>
      </c>
      <c r="B1759" s="24" t="s">
        <v>1240</v>
      </c>
    </row>
    <row r="1760" spans="1:2" ht="15.75">
      <c r="A1760" s="24" t="s">
        <v>1239</v>
      </c>
      <c r="B1760" s="24" t="s">
        <v>1240</v>
      </c>
    </row>
    <row r="1761" spans="1:2" ht="15.75">
      <c r="A1761" s="24" t="s">
        <v>1239</v>
      </c>
      <c r="B1761" s="24" t="s">
        <v>1240</v>
      </c>
    </row>
    <row r="1762" spans="1:2" ht="15.75">
      <c r="A1762" s="24" t="s">
        <v>1239</v>
      </c>
      <c r="B1762" s="24" t="s">
        <v>1240</v>
      </c>
    </row>
    <row r="1763" spans="1:2" ht="15.75">
      <c r="A1763" s="24" t="s">
        <v>1239</v>
      </c>
      <c r="B1763" s="24" t="s">
        <v>1240</v>
      </c>
    </row>
    <row r="1764" spans="1:2" ht="15.75">
      <c r="A1764" s="24" t="s">
        <v>1249</v>
      </c>
      <c r="B1764" s="24" t="s">
        <v>1250</v>
      </c>
    </row>
    <row r="1765" spans="1:2" ht="15.75">
      <c r="A1765" s="24" t="s">
        <v>1249</v>
      </c>
      <c r="B1765" s="24" t="s">
        <v>1250</v>
      </c>
    </row>
    <row r="1766" spans="1:2" ht="15.75">
      <c r="A1766" s="24" t="s">
        <v>1249</v>
      </c>
      <c r="B1766" s="24" t="s">
        <v>1250</v>
      </c>
    </row>
    <row r="1767" spans="1:2" ht="15.75">
      <c r="A1767" s="24" t="s">
        <v>1249</v>
      </c>
      <c r="B1767" s="24" t="s">
        <v>1250</v>
      </c>
    </row>
    <row r="1768" spans="1:2" ht="15.75">
      <c r="A1768" s="24" t="s">
        <v>1249</v>
      </c>
      <c r="B1768" s="24" t="s">
        <v>1250</v>
      </c>
    </row>
    <row r="1769" spans="1:2" ht="15.75">
      <c r="A1769" s="24" t="s">
        <v>1257</v>
      </c>
      <c r="B1769" s="24" t="s">
        <v>1258</v>
      </c>
    </row>
    <row r="1770" spans="1:2" ht="15.75">
      <c r="A1770" s="24" t="s">
        <v>1257</v>
      </c>
      <c r="B1770" s="24" t="s">
        <v>1258</v>
      </c>
    </row>
    <row r="1771" spans="1:2" ht="15.75">
      <c r="A1771" s="24" t="s">
        <v>1257</v>
      </c>
      <c r="B1771" s="24" t="s">
        <v>1258</v>
      </c>
    </row>
    <row r="1772" spans="1:2" ht="15.75">
      <c r="A1772" s="24" t="s">
        <v>1257</v>
      </c>
      <c r="B1772" s="24" t="s">
        <v>1258</v>
      </c>
    </row>
    <row r="1773" spans="1:2" ht="15.75">
      <c r="A1773" s="24" t="s">
        <v>1257</v>
      </c>
      <c r="B1773" s="24" t="s">
        <v>1258</v>
      </c>
    </row>
    <row r="1774" spans="1:2" ht="15.75">
      <c r="A1774" s="24" t="s">
        <v>1257</v>
      </c>
      <c r="B1774" s="24" t="s">
        <v>1258</v>
      </c>
    </row>
    <row r="1775" spans="1:2" ht="15.75">
      <c r="A1775" s="24" t="s">
        <v>1257</v>
      </c>
      <c r="B1775" s="24" t="s">
        <v>1258</v>
      </c>
    </row>
    <row r="1776" spans="1:2" ht="15.75">
      <c r="A1776" s="24" t="s">
        <v>1257</v>
      </c>
      <c r="B1776" s="24" t="s">
        <v>1258</v>
      </c>
    </row>
    <row r="1777" spans="1:2" ht="15.75">
      <c r="A1777" s="24" t="s">
        <v>1257</v>
      </c>
      <c r="B1777" s="24" t="s">
        <v>1258</v>
      </c>
    </row>
    <row r="1778" spans="1:2" ht="15.75">
      <c r="A1778" s="24" t="s">
        <v>1257</v>
      </c>
      <c r="B1778" s="24" t="s">
        <v>1258</v>
      </c>
    </row>
    <row r="1779" spans="1:2" ht="15.75">
      <c r="A1779" s="24" t="s">
        <v>1257</v>
      </c>
      <c r="B1779" s="24" t="s">
        <v>1258</v>
      </c>
    </row>
    <row r="1780" spans="1:2" ht="15.75">
      <c r="A1780" s="24" t="s">
        <v>1257</v>
      </c>
      <c r="B1780" s="24" t="s">
        <v>1258</v>
      </c>
    </row>
    <row r="1781" spans="1:2" ht="15.75">
      <c r="A1781" s="24" t="s">
        <v>1257</v>
      </c>
      <c r="B1781" s="24" t="s">
        <v>1258</v>
      </c>
    </row>
    <row r="1782" spans="1:2" ht="15.75">
      <c r="A1782" s="24" t="s">
        <v>1257</v>
      </c>
      <c r="B1782" s="24" t="s">
        <v>1258</v>
      </c>
    </row>
    <row r="1783" spans="1:2" ht="15.75">
      <c r="A1783" s="24" t="s">
        <v>1257</v>
      </c>
      <c r="B1783" s="24" t="s">
        <v>1258</v>
      </c>
    </row>
    <row r="1784" spans="1:2" ht="15.75">
      <c r="A1784" s="24" t="s">
        <v>1257</v>
      </c>
      <c r="B1784" s="24" t="s">
        <v>1258</v>
      </c>
    </row>
    <row r="1785" spans="1:2" ht="15.75">
      <c r="A1785" s="24" t="s">
        <v>1257</v>
      </c>
      <c r="B1785" s="24" t="s">
        <v>1258</v>
      </c>
    </row>
    <row r="1786" spans="1:2" ht="15.75">
      <c r="A1786" s="24" t="s">
        <v>1257</v>
      </c>
      <c r="B1786" s="24" t="s">
        <v>1258</v>
      </c>
    </row>
    <row r="1787" spans="1:2" ht="15.75">
      <c r="A1787" s="24" t="s">
        <v>1257</v>
      </c>
      <c r="B1787" s="24" t="s">
        <v>1258</v>
      </c>
    </row>
    <row r="1788" spans="1:2" ht="15.75">
      <c r="A1788" s="24" t="s">
        <v>1257</v>
      </c>
      <c r="B1788" s="24" t="s">
        <v>1258</v>
      </c>
    </row>
    <row r="1789" spans="1:2" ht="15.75">
      <c r="A1789" s="24" t="s">
        <v>1257</v>
      </c>
      <c r="B1789" s="24" t="s">
        <v>1258</v>
      </c>
    </row>
    <row r="1790" spans="1:2" ht="15.75">
      <c r="A1790" s="24" t="s">
        <v>1257</v>
      </c>
      <c r="B1790" s="24" t="s">
        <v>1258</v>
      </c>
    </row>
    <row r="1791" spans="1:2" ht="15.75">
      <c r="A1791" s="24" t="s">
        <v>1257</v>
      </c>
      <c r="B1791" s="24" t="s">
        <v>1258</v>
      </c>
    </row>
    <row r="1792" spans="1:2" ht="15.75">
      <c r="A1792" s="24" t="s">
        <v>1257</v>
      </c>
      <c r="B1792" s="24" t="s">
        <v>1258</v>
      </c>
    </row>
    <row r="1793" spans="1:2" ht="15.75">
      <c r="A1793" s="24" t="s">
        <v>1257</v>
      </c>
      <c r="B1793" s="24" t="s">
        <v>1258</v>
      </c>
    </row>
    <row r="1794" spans="1:2" ht="15.75">
      <c r="A1794" s="24" t="s">
        <v>1257</v>
      </c>
      <c r="B1794" s="24" t="s">
        <v>1258</v>
      </c>
    </row>
    <row r="1795" spans="1:2" ht="15.75">
      <c r="A1795" s="24" t="s">
        <v>1257</v>
      </c>
      <c r="B1795" s="24" t="s">
        <v>1258</v>
      </c>
    </row>
    <row r="1796" spans="1:2" ht="15.75">
      <c r="A1796" s="24" t="s">
        <v>1257</v>
      </c>
      <c r="B1796" s="24" t="s">
        <v>1258</v>
      </c>
    </row>
    <row r="1797" spans="1:2" ht="15.75">
      <c r="A1797" s="24" t="s">
        <v>1257</v>
      </c>
      <c r="B1797" s="24" t="s">
        <v>1258</v>
      </c>
    </row>
    <row r="1798" spans="1:2" ht="15.75">
      <c r="A1798" s="24" t="s">
        <v>1257</v>
      </c>
      <c r="B1798" s="24" t="s">
        <v>1258</v>
      </c>
    </row>
    <row r="1799" spans="1:2" ht="15.75">
      <c r="A1799" s="24" t="s">
        <v>1257</v>
      </c>
      <c r="B1799" s="24" t="s">
        <v>1258</v>
      </c>
    </row>
    <row r="1800" spans="1:2" ht="15.75">
      <c r="A1800" s="24" t="s">
        <v>1257</v>
      </c>
      <c r="B1800" s="24" t="s">
        <v>1258</v>
      </c>
    </row>
    <row r="1801" spans="1:2" ht="15.75">
      <c r="A1801" s="24" t="s">
        <v>1257</v>
      </c>
      <c r="B1801" s="24" t="s">
        <v>1258</v>
      </c>
    </row>
    <row r="1802" spans="1:2" ht="15.75">
      <c r="A1802" s="24" t="s">
        <v>1257</v>
      </c>
      <c r="B1802" s="24" t="s">
        <v>1258</v>
      </c>
    </row>
    <row r="1803" spans="1:2" ht="15.75">
      <c r="A1803" s="24" t="s">
        <v>1257</v>
      </c>
      <c r="B1803" s="24" t="s">
        <v>1258</v>
      </c>
    </row>
    <row r="1804" spans="1:2" ht="15.75">
      <c r="A1804" s="24" t="s">
        <v>1257</v>
      </c>
      <c r="B1804" s="24" t="s">
        <v>1258</v>
      </c>
    </row>
    <row r="1805" spans="1:2" ht="15.75">
      <c r="A1805" s="24" t="s">
        <v>1257</v>
      </c>
      <c r="B1805" s="24" t="s">
        <v>1258</v>
      </c>
    </row>
    <row r="1806" spans="1:2" ht="15.75">
      <c r="A1806" s="24" t="s">
        <v>1257</v>
      </c>
      <c r="B1806" s="24" t="s">
        <v>1258</v>
      </c>
    </row>
    <row r="1807" spans="1:2" ht="15.75">
      <c r="A1807" s="24" t="s">
        <v>1257</v>
      </c>
      <c r="B1807" s="24" t="s">
        <v>1258</v>
      </c>
    </row>
    <row r="1808" spans="1:2" ht="15.75">
      <c r="A1808" s="24" t="s">
        <v>1257</v>
      </c>
      <c r="B1808" s="24" t="s">
        <v>1258</v>
      </c>
    </row>
    <row r="1809" spans="1:2" ht="15.75">
      <c r="A1809" s="24" t="s">
        <v>1257</v>
      </c>
      <c r="B1809" s="24" t="s">
        <v>1258</v>
      </c>
    </row>
    <row r="1810" spans="1:2" ht="15.75">
      <c r="A1810" s="24" t="s">
        <v>1257</v>
      </c>
      <c r="B1810" s="24" t="s">
        <v>1258</v>
      </c>
    </row>
    <row r="1811" spans="1:2" ht="15.75">
      <c r="A1811" s="24" t="s">
        <v>1257</v>
      </c>
      <c r="B1811" s="24" t="s">
        <v>1258</v>
      </c>
    </row>
    <row r="1812" spans="1:2" ht="15.75">
      <c r="A1812" s="24" t="s">
        <v>1257</v>
      </c>
      <c r="B1812" s="24" t="s">
        <v>1258</v>
      </c>
    </row>
    <row r="1813" spans="1:2" ht="15.75">
      <c r="A1813" s="24" t="s">
        <v>1257</v>
      </c>
      <c r="B1813" s="24" t="s">
        <v>1258</v>
      </c>
    </row>
    <row r="1814" spans="1:2" ht="15.75">
      <c r="A1814" s="24" t="s">
        <v>1257</v>
      </c>
      <c r="B1814" s="24" t="s">
        <v>1258</v>
      </c>
    </row>
    <row r="1815" spans="1:2" ht="15.75">
      <c r="A1815" s="24" t="s">
        <v>1257</v>
      </c>
      <c r="B1815" s="24" t="s">
        <v>1258</v>
      </c>
    </row>
    <row r="1816" spans="1:2" ht="15.75">
      <c r="A1816" s="24" t="s">
        <v>1257</v>
      </c>
      <c r="B1816" s="24" t="s">
        <v>1258</v>
      </c>
    </row>
    <row r="1817" spans="1:2" ht="15.75">
      <c r="A1817" s="24" t="s">
        <v>1257</v>
      </c>
      <c r="B1817" s="24" t="s">
        <v>1258</v>
      </c>
    </row>
    <row r="1818" spans="1:2" ht="15.75">
      <c r="A1818" s="24" t="s">
        <v>1257</v>
      </c>
      <c r="B1818" s="24" t="s">
        <v>1258</v>
      </c>
    </row>
    <row r="1819" spans="1:2" ht="15.75">
      <c r="A1819" s="24" t="s">
        <v>1285</v>
      </c>
      <c r="B1819" s="24" t="s">
        <v>421</v>
      </c>
    </row>
    <row r="1820" spans="1:2" ht="15.75">
      <c r="A1820" s="24" t="s">
        <v>1285</v>
      </c>
      <c r="B1820" s="24" t="s">
        <v>421</v>
      </c>
    </row>
    <row r="1821" spans="1:2" ht="15.75">
      <c r="A1821" s="24" t="s">
        <v>1285</v>
      </c>
      <c r="B1821" s="24" t="s">
        <v>421</v>
      </c>
    </row>
    <row r="1822" spans="1:2" ht="15.75">
      <c r="A1822" s="24" t="s">
        <v>1285</v>
      </c>
      <c r="B1822" s="24" t="s">
        <v>421</v>
      </c>
    </row>
    <row r="1823" spans="1:2" ht="15.75">
      <c r="A1823" s="24" t="s">
        <v>1285</v>
      </c>
      <c r="B1823" s="24" t="s">
        <v>421</v>
      </c>
    </row>
    <row r="1824" spans="1:2" ht="15.75">
      <c r="A1824" s="24" t="s">
        <v>1285</v>
      </c>
      <c r="B1824" s="24" t="s">
        <v>421</v>
      </c>
    </row>
    <row r="1825" spans="1:2" ht="15.75">
      <c r="A1825" s="24" t="s">
        <v>1285</v>
      </c>
      <c r="B1825" s="24" t="s">
        <v>421</v>
      </c>
    </row>
    <row r="1826" spans="1:2" ht="15.75">
      <c r="A1826" s="24" t="s">
        <v>1285</v>
      </c>
      <c r="B1826" s="24" t="s">
        <v>421</v>
      </c>
    </row>
    <row r="1827" spans="1:2" ht="15.75">
      <c r="A1827" s="24" t="s">
        <v>1285</v>
      </c>
      <c r="B1827" s="24" t="s">
        <v>421</v>
      </c>
    </row>
    <row r="1828" spans="1:2" ht="15.75">
      <c r="A1828" s="24" t="s">
        <v>1285</v>
      </c>
      <c r="B1828" s="24" t="s">
        <v>421</v>
      </c>
    </row>
    <row r="1829" spans="1:2" ht="15.75">
      <c r="A1829" s="24" t="s">
        <v>1285</v>
      </c>
      <c r="B1829" s="24" t="s">
        <v>421</v>
      </c>
    </row>
    <row r="1830" spans="1:2" ht="15.75">
      <c r="A1830" s="24" t="s">
        <v>1286</v>
      </c>
      <c r="B1830" s="24" t="s">
        <v>1287</v>
      </c>
    </row>
    <row r="1831" spans="1:2" ht="15.75">
      <c r="A1831" s="24" t="s">
        <v>1288</v>
      </c>
      <c r="B1831" s="24" t="s">
        <v>437</v>
      </c>
    </row>
    <row r="1832" spans="1:2" ht="15.75">
      <c r="A1832" s="24" t="s">
        <v>1288</v>
      </c>
      <c r="B1832" s="24" t="s">
        <v>437</v>
      </c>
    </row>
    <row r="1833" spans="1:2" ht="15.75">
      <c r="A1833" s="24" t="s">
        <v>1288</v>
      </c>
      <c r="B1833" s="24" t="s">
        <v>437</v>
      </c>
    </row>
    <row r="1834" spans="1:2" ht="15.75">
      <c r="A1834" s="24" t="s">
        <v>1288</v>
      </c>
      <c r="B1834" s="24" t="s">
        <v>437</v>
      </c>
    </row>
    <row r="1835" spans="1:2" ht="15.75">
      <c r="A1835" s="24" t="s">
        <v>1288</v>
      </c>
      <c r="B1835" s="24" t="s">
        <v>437</v>
      </c>
    </row>
    <row r="1836" spans="1:2" ht="15.75">
      <c r="A1836" s="24" t="s">
        <v>1288</v>
      </c>
      <c r="B1836" s="24" t="s">
        <v>437</v>
      </c>
    </row>
    <row r="1837" spans="1:2" ht="15.75">
      <c r="A1837" s="24" t="s">
        <v>1288</v>
      </c>
      <c r="B1837" s="24" t="s">
        <v>437</v>
      </c>
    </row>
    <row r="1838" spans="1:2" ht="15.75">
      <c r="A1838" s="24" t="s">
        <v>1288</v>
      </c>
      <c r="B1838" s="24" t="s">
        <v>437</v>
      </c>
    </row>
    <row r="1839" spans="1:2" ht="15.75">
      <c r="A1839" s="24" t="s">
        <v>1288</v>
      </c>
      <c r="B1839" s="24" t="s">
        <v>437</v>
      </c>
    </row>
    <row r="1840" spans="1:2" ht="15.75">
      <c r="A1840" s="24" t="s">
        <v>1288</v>
      </c>
      <c r="B1840" s="24" t="s">
        <v>437</v>
      </c>
    </row>
    <row r="1841" spans="1:2" ht="15.75">
      <c r="A1841" s="24" t="s">
        <v>1288</v>
      </c>
      <c r="B1841" s="24" t="s">
        <v>437</v>
      </c>
    </row>
    <row r="1842" spans="1:2" ht="15.75">
      <c r="A1842" s="24" t="s">
        <v>1288</v>
      </c>
      <c r="B1842" s="24" t="s">
        <v>437</v>
      </c>
    </row>
    <row r="1843" spans="1:2" ht="15.75">
      <c r="A1843" s="24" t="s">
        <v>1288</v>
      </c>
      <c r="B1843" s="24" t="s">
        <v>437</v>
      </c>
    </row>
    <row r="1844" spans="1:2" ht="15.75">
      <c r="A1844" s="24" t="s">
        <v>1288</v>
      </c>
      <c r="B1844" s="24" t="s">
        <v>437</v>
      </c>
    </row>
    <row r="1845" spans="1:2" ht="15.75">
      <c r="A1845" s="24" t="s">
        <v>1288</v>
      </c>
      <c r="B1845" s="24" t="s">
        <v>437</v>
      </c>
    </row>
    <row r="1846" spans="1:2" ht="15.75">
      <c r="A1846" s="24" t="s">
        <v>1288</v>
      </c>
      <c r="B1846" s="24" t="s">
        <v>437</v>
      </c>
    </row>
    <row r="1847" spans="1:2" ht="15.75">
      <c r="A1847" s="24" t="s">
        <v>1288</v>
      </c>
      <c r="B1847" s="24" t="s">
        <v>437</v>
      </c>
    </row>
    <row r="1848" spans="1:2" ht="15.75">
      <c r="A1848" s="24" t="s">
        <v>1288</v>
      </c>
      <c r="B1848" s="24" t="s">
        <v>437</v>
      </c>
    </row>
    <row r="1849" spans="1:2" ht="15.75">
      <c r="A1849" s="24" t="s">
        <v>1288</v>
      </c>
      <c r="B1849" s="24" t="s">
        <v>437</v>
      </c>
    </row>
    <row r="1850" spans="1:2" ht="15.75">
      <c r="A1850" s="24" t="s">
        <v>1288</v>
      </c>
      <c r="B1850" s="24" t="s">
        <v>437</v>
      </c>
    </row>
    <row r="1851" spans="1:2" ht="15.75">
      <c r="A1851" s="24" t="s">
        <v>1288</v>
      </c>
      <c r="B1851" s="24" t="s">
        <v>437</v>
      </c>
    </row>
    <row r="1852" spans="1:2" ht="15.75">
      <c r="A1852" s="24" t="s">
        <v>1288</v>
      </c>
      <c r="B1852" s="24" t="s">
        <v>437</v>
      </c>
    </row>
    <row r="1853" spans="1:2" ht="15.75">
      <c r="A1853" s="24" t="s">
        <v>1288</v>
      </c>
      <c r="B1853" s="24" t="s">
        <v>437</v>
      </c>
    </row>
    <row r="1854" spans="1:2" ht="15.75">
      <c r="A1854" s="24" t="s">
        <v>1288</v>
      </c>
      <c r="B1854" s="24" t="s">
        <v>437</v>
      </c>
    </row>
    <row r="1855" spans="1:2" ht="15.75">
      <c r="A1855" s="24" t="s">
        <v>1288</v>
      </c>
      <c r="B1855" s="24" t="s">
        <v>437</v>
      </c>
    </row>
    <row r="1856" spans="1:2" ht="15.75">
      <c r="A1856" s="24" t="s">
        <v>1288</v>
      </c>
      <c r="B1856" s="24" t="s">
        <v>437</v>
      </c>
    </row>
    <row r="1857" spans="1:2" ht="15.75">
      <c r="A1857" s="24" t="s">
        <v>1288</v>
      </c>
      <c r="B1857" s="24" t="s">
        <v>437</v>
      </c>
    </row>
    <row r="1858" spans="1:2" ht="15.75">
      <c r="A1858" s="24" t="s">
        <v>1288</v>
      </c>
      <c r="B1858" s="24" t="s">
        <v>437</v>
      </c>
    </row>
    <row r="1859" spans="1:2" ht="15.75">
      <c r="A1859" s="24" t="s">
        <v>1288</v>
      </c>
      <c r="B1859" s="24" t="s">
        <v>437</v>
      </c>
    </row>
    <row r="1860" spans="1:2" ht="15.75">
      <c r="A1860" s="24" t="s">
        <v>1288</v>
      </c>
      <c r="B1860" s="24" t="s">
        <v>437</v>
      </c>
    </row>
    <row r="1861" spans="1:2" ht="15.75">
      <c r="A1861" s="24" t="s">
        <v>1288</v>
      </c>
      <c r="B1861" s="24" t="s">
        <v>437</v>
      </c>
    </row>
    <row r="1862" spans="1:2" ht="15.75">
      <c r="A1862" s="24" t="s">
        <v>1289</v>
      </c>
      <c r="B1862" s="24" t="s">
        <v>1290</v>
      </c>
    </row>
    <row r="1863" spans="1:2" ht="15.75">
      <c r="A1863" s="24" t="s">
        <v>1292</v>
      </c>
      <c r="B1863" s="24" t="s">
        <v>1293</v>
      </c>
    </row>
    <row r="1864" spans="1:2" ht="15.75">
      <c r="A1864" s="24" t="s">
        <v>1294</v>
      </c>
      <c r="B1864" s="24" t="s">
        <v>1295</v>
      </c>
    </row>
    <row r="1865" spans="1:2" ht="15.75">
      <c r="A1865" s="24" t="s">
        <v>1298</v>
      </c>
      <c r="B1865" s="24" t="s">
        <v>1299</v>
      </c>
    </row>
    <row r="1866" spans="1:2" ht="15.75">
      <c r="A1866" s="24" t="s">
        <v>1298</v>
      </c>
      <c r="B1866" s="24" t="s">
        <v>1299</v>
      </c>
    </row>
    <row r="1867" spans="1:2" ht="15.75">
      <c r="A1867" s="24" t="s">
        <v>1298</v>
      </c>
      <c r="B1867" s="24" t="s">
        <v>1299</v>
      </c>
    </row>
    <row r="1868" spans="1:2" ht="15.75">
      <c r="A1868" s="24" t="s">
        <v>1298</v>
      </c>
      <c r="B1868" s="24" t="s">
        <v>1299</v>
      </c>
    </row>
    <row r="1869" spans="1:2" ht="15.75">
      <c r="A1869" s="24" t="s">
        <v>1298</v>
      </c>
      <c r="B1869" s="24" t="s">
        <v>1299</v>
      </c>
    </row>
    <row r="1870" spans="1:2" ht="15.75">
      <c r="A1870" s="24" t="s">
        <v>1310</v>
      </c>
      <c r="B1870" s="24" t="s">
        <v>1311</v>
      </c>
    </row>
    <row r="1871" spans="1:2" ht="15.75">
      <c r="A1871" s="24" t="s">
        <v>1310</v>
      </c>
      <c r="B1871" s="24" t="s">
        <v>1311</v>
      </c>
    </row>
    <row r="1872" spans="1:2" ht="15.75">
      <c r="A1872" s="24" t="s">
        <v>1310</v>
      </c>
      <c r="B1872" s="24" t="s">
        <v>1311</v>
      </c>
    </row>
    <row r="1873" spans="1:2" ht="15.75">
      <c r="A1873" s="24" t="s">
        <v>1310</v>
      </c>
      <c r="B1873" s="24" t="s">
        <v>1311</v>
      </c>
    </row>
    <row r="1874" spans="1:2" ht="15.75">
      <c r="A1874" s="24" t="s">
        <v>1310</v>
      </c>
      <c r="B1874" s="24" t="s">
        <v>1311</v>
      </c>
    </row>
    <row r="1875" spans="1:2" ht="15.75">
      <c r="A1875" s="24" t="s">
        <v>1310</v>
      </c>
      <c r="B1875" s="24" t="s">
        <v>1311</v>
      </c>
    </row>
    <row r="1876" spans="1:2" ht="15.75">
      <c r="A1876" s="24" t="s">
        <v>1310</v>
      </c>
      <c r="B1876" s="24" t="s">
        <v>1311</v>
      </c>
    </row>
    <row r="1877" spans="1:2" ht="15.75">
      <c r="A1877" s="24" t="s">
        <v>1310</v>
      </c>
      <c r="B1877" s="24" t="s">
        <v>1311</v>
      </c>
    </row>
    <row r="1878" spans="1:2" ht="15.75">
      <c r="A1878" s="24" t="s">
        <v>1310</v>
      </c>
      <c r="B1878" s="24" t="s">
        <v>1311</v>
      </c>
    </row>
    <row r="1879" spans="1:2" ht="15.75">
      <c r="A1879" s="24" t="s">
        <v>1310</v>
      </c>
      <c r="B1879" s="24" t="s">
        <v>1311</v>
      </c>
    </row>
    <row r="1880" spans="1:2" ht="15.75">
      <c r="A1880" s="24" t="s">
        <v>1310</v>
      </c>
      <c r="B1880" s="24" t="s">
        <v>1311</v>
      </c>
    </row>
    <row r="1881" spans="1:2" ht="15.75">
      <c r="A1881" s="24" t="s">
        <v>1310</v>
      </c>
      <c r="B1881" s="24" t="s">
        <v>1311</v>
      </c>
    </row>
    <row r="1882" spans="1:2" ht="15.75">
      <c r="A1882" s="24" t="s">
        <v>1310</v>
      </c>
      <c r="B1882" s="24" t="s">
        <v>1311</v>
      </c>
    </row>
    <row r="1883" spans="1:2" ht="15.75">
      <c r="A1883" s="24" t="s">
        <v>1310</v>
      </c>
      <c r="B1883" s="24" t="s">
        <v>1311</v>
      </c>
    </row>
    <row r="1884" spans="1:2" ht="15.75">
      <c r="A1884" s="24" t="s">
        <v>1310</v>
      </c>
      <c r="B1884" s="24" t="s">
        <v>1311</v>
      </c>
    </row>
    <row r="1885" spans="1:2" ht="15.75">
      <c r="A1885" s="24" t="s">
        <v>1310</v>
      </c>
      <c r="B1885" s="24" t="s">
        <v>1311</v>
      </c>
    </row>
    <row r="1886" spans="1:2" ht="15.75">
      <c r="A1886" s="24" t="s">
        <v>1310</v>
      </c>
      <c r="B1886" s="24" t="s">
        <v>1311</v>
      </c>
    </row>
    <row r="1887" spans="1:2" ht="15.75">
      <c r="A1887" s="24" t="s">
        <v>1310</v>
      </c>
      <c r="B1887" s="24" t="s">
        <v>1311</v>
      </c>
    </row>
    <row r="1888" spans="1:2" ht="15.75">
      <c r="A1888" s="24" t="s">
        <v>1310</v>
      </c>
      <c r="B1888" s="24" t="s">
        <v>1311</v>
      </c>
    </row>
    <row r="1889" spans="1:2" ht="15.75">
      <c r="A1889" s="24" t="s">
        <v>1310</v>
      </c>
      <c r="B1889" s="24" t="s">
        <v>1311</v>
      </c>
    </row>
    <row r="1890" spans="1:2" ht="15.75">
      <c r="A1890" s="24" t="s">
        <v>1310</v>
      </c>
      <c r="B1890" s="24" t="s">
        <v>1311</v>
      </c>
    </row>
    <row r="1891" spans="1:2" ht="15.75">
      <c r="A1891" s="24" t="s">
        <v>1310</v>
      </c>
      <c r="B1891" s="24" t="s">
        <v>1311</v>
      </c>
    </row>
    <row r="1892" spans="1:2" ht="15.75">
      <c r="A1892" s="24" t="s">
        <v>1310</v>
      </c>
      <c r="B1892" s="24" t="s">
        <v>1311</v>
      </c>
    </row>
    <row r="1893" spans="1:2" ht="15.75">
      <c r="A1893" s="24" t="s">
        <v>1310</v>
      </c>
      <c r="B1893" s="24" t="s">
        <v>1311</v>
      </c>
    </row>
    <row r="1894" spans="1:2" ht="15.75">
      <c r="A1894" s="24" t="s">
        <v>1310</v>
      </c>
      <c r="B1894" s="24" t="s">
        <v>1311</v>
      </c>
    </row>
    <row r="1895" spans="1:2" ht="15.75">
      <c r="A1895" s="24" t="s">
        <v>1310</v>
      </c>
      <c r="B1895" s="24" t="s">
        <v>1311</v>
      </c>
    </row>
    <row r="1896" spans="1:2" ht="15.75">
      <c r="A1896" s="24" t="s">
        <v>1310</v>
      </c>
      <c r="B1896" s="24" t="s">
        <v>1311</v>
      </c>
    </row>
    <row r="1897" spans="1:2" ht="15.75">
      <c r="A1897" s="24" t="s">
        <v>1310</v>
      </c>
      <c r="B1897" s="24" t="s">
        <v>1311</v>
      </c>
    </row>
    <row r="1898" spans="1:2" ht="15.75">
      <c r="A1898" s="24" t="s">
        <v>1310</v>
      </c>
      <c r="B1898" s="24" t="s">
        <v>1311</v>
      </c>
    </row>
    <row r="1899" spans="1:2" ht="15.75">
      <c r="A1899" s="24" t="s">
        <v>1310</v>
      </c>
      <c r="B1899" s="24" t="s">
        <v>1311</v>
      </c>
    </row>
    <row r="1900" spans="1:2" ht="15.75">
      <c r="A1900" s="24" t="s">
        <v>1310</v>
      </c>
      <c r="B1900" s="24" t="s">
        <v>1311</v>
      </c>
    </row>
    <row r="1901" spans="1:2" ht="15.75">
      <c r="A1901" s="24" t="s">
        <v>1310</v>
      </c>
      <c r="B1901" s="24" t="s">
        <v>1311</v>
      </c>
    </row>
    <row r="1902" spans="1:2" ht="15.75">
      <c r="A1902" s="24" t="s">
        <v>1310</v>
      </c>
      <c r="B1902" s="24" t="s">
        <v>1311</v>
      </c>
    </row>
    <row r="1903" spans="1:2" ht="15.75">
      <c r="A1903" s="24" t="s">
        <v>1310</v>
      </c>
      <c r="B1903" s="24" t="s">
        <v>1311</v>
      </c>
    </row>
    <row r="1904" spans="1:2" ht="15.75">
      <c r="A1904" s="24" t="s">
        <v>1310</v>
      </c>
      <c r="B1904" s="24" t="s">
        <v>1311</v>
      </c>
    </row>
    <row r="1905" spans="1:2" ht="15.75">
      <c r="A1905" s="24" t="s">
        <v>1310</v>
      </c>
      <c r="B1905" s="24" t="s">
        <v>1311</v>
      </c>
    </row>
    <row r="1906" spans="1:2" ht="15.75">
      <c r="A1906" s="24" t="s">
        <v>1310</v>
      </c>
      <c r="B1906" s="24" t="s">
        <v>1311</v>
      </c>
    </row>
    <row r="1907" spans="1:2" ht="15.75">
      <c r="A1907" s="24" t="s">
        <v>1310</v>
      </c>
      <c r="B1907" s="24" t="s">
        <v>1311</v>
      </c>
    </row>
    <row r="1908" spans="1:2" ht="15.75">
      <c r="A1908" s="24" t="s">
        <v>1310</v>
      </c>
      <c r="B1908" s="24" t="s">
        <v>1311</v>
      </c>
    </row>
    <row r="1909" spans="1:2" ht="15.75">
      <c r="A1909" s="24" t="s">
        <v>1310</v>
      </c>
      <c r="B1909" s="24" t="s">
        <v>1311</v>
      </c>
    </row>
    <row r="1910" spans="1:2" ht="15.75">
      <c r="A1910" s="24" t="s">
        <v>1310</v>
      </c>
      <c r="B1910" s="24" t="s">
        <v>1311</v>
      </c>
    </row>
    <row r="1911" spans="1:2" ht="15.75">
      <c r="A1911" s="24" t="s">
        <v>1310</v>
      </c>
      <c r="B1911" s="24" t="s">
        <v>1311</v>
      </c>
    </row>
    <row r="1912" spans="1:2" ht="15.75">
      <c r="A1912" s="24" t="s">
        <v>1310</v>
      </c>
      <c r="B1912" s="24" t="s">
        <v>1311</v>
      </c>
    </row>
    <row r="1913" spans="1:2" ht="15.75">
      <c r="A1913" s="24" t="s">
        <v>1310</v>
      </c>
      <c r="B1913" s="24" t="s">
        <v>1311</v>
      </c>
    </row>
    <row r="1914" spans="1:2" ht="15.75">
      <c r="A1914" s="24" t="s">
        <v>1310</v>
      </c>
      <c r="B1914" s="24" t="s">
        <v>1311</v>
      </c>
    </row>
    <row r="1915" spans="1:2" ht="15.75">
      <c r="A1915" s="24" t="s">
        <v>1310</v>
      </c>
      <c r="B1915" s="24" t="s">
        <v>1311</v>
      </c>
    </row>
    <row r="1916" spans="1:2" ht="15.75">
      <c r="A1916" s="24" t="s">
        <v>1310</v>
      </c>
      <c r="B1916" s="24" t="s">
        <v>1311</v>
      </c>
    </row>
    <row r="1917" spans="1:2" ht="15.75">
      <c r="A1917" s="24" t="s">
        <v>1310</v>
      </c>
      <c r="B1917" s="24" t="s">
        <v>1311</v>
      </c>
    </row>
    <row r="1918" spans="1:2" ht="15.75">
      <c r="A1918" s="24" t="s">
        <v>1310</v>
      </c>
      <c r="B1918" s="24" t="s">
        <v>1311</v>
      </c>
    </row>
    <row r="1919" spans="1:2" ht="15.75">
      <c r="A1919" s="24" t="s">
        <v>1310</v>
      </c>
      <c r="B1919" s="24" t="s">
        <v>1311</v>
      </c>
    </row>
    <row r="1920" spans="1:2" ht="15.75">
      <c r="A1920" s="24" t="s">
        <v>1310</v>
      </c>
      <c r="B1920" s="24" t="s">
        <v>1311</v>
      </c>
    </row>
    <row r="1921" spans="1:2" ht="15.75">
      <c r="A1921" s="24" t="s">
        <v>1310</v>
      </c>
      <c r="B1921" s="24" t="s">
        <v>1311</v>
      </c>
    </row>
    <row r="1922" spans="1:2" ht="15.75">
      <c r="A1922" s="24" t="s">
        <v>1310</v>
      </c>
      <c r="B1922" s="24" t="s">
        <v>1311</v>
      </c>
    </row>
    <row r="1923" spans="1:2" ht="15.75">
      <c r="A1923" s="24" t="s">
        <v>1310</v>
      </c>
      <c r="B1923" s="24" t="s">
        <v>1311</v>
      </c>
    </row>
    <row r="1924" spans="1:2" ht="15.75">
      <c r="A1924" s="24" t="s">
        <v>1310</v>
      </c>
      <c r="B1924" s="24" t="s">
        <v>1311</v>
      </c>
    </row>
    <row r="1925" spans="1:2" ht="15.75">
      <c r="A1925" s="24" t="s">
        <v>1322</v>
      </c>
      <c r="B1925" s="24" t="s">
        <v>1323</v>
      </c>
    </row>
    <row r="1926" spans="1:2" ht="15.75">
      <c r="A1926" s="24" t="s">
        <v>1324</v>
      </c>
      <c r="B1926" s="24" t="s">
        <v>1325</v>
      </c>
    </row>
    <row r="1927" spans="1:2" ht="15.75">
      <c r="A1927" s="24" t="s">
        <v>1326</v>
      </c>
      <c r="B1927" s="24" t="s">
        <v>1327</v>
      </c>
    </row>
    <row r="1928" spans="1:2" ht="15.75">
      <c r="A1928" s="24" t="s">
        <v>1326</v>
      </c>
      <c r="B1928" s="24" t="s">
        <v>1327</v>
      </c>
    </row>
    <row r="1929" spans="1:2" ht="15.75">
      <c r="A1929" s="24" t="s">
        <v>1326</v>
      </c>
      <c r="B1929" s="24" t="s">
        <v>1327</v>
      </c>
    </row>
    <row r="1930" spans="1:2" ht="15.75">
      <c r="A1930" s="24" t="s">
        <v>1326</v>
      </c>
      <c r="B1930" s="24" t="s">
        <v>1327</v>
      </c>
    </row>
    <row r="1931" spans="1:2" ht="15.75">
      <c r="A1931" s="24" t="s">
        <v>1326</v>
      </c>
      <c r="B1931" s="24" t="s">
        <v>1327</v>
      </c>
    </row>
    <row r="1932" spans="1:2" ht="15.75">
      <c r="A1932" s="24" t="s">
        <v>1326</v>
      </c>
      <c r="B1932" s="24" t="s">
        <v>1327</v>
      </c>
    </row>
    <row r="1933" spans="1:2" ht="15.75">
      <c r="A1933" s="24" t="s">
        <v>1326</v>
      </c>
      <c r="B1933" s="24" t="s">
        <v>1327</v>
      </c>
    </row>
    <row r="1934" spans="1:2" ht="15.75">
      <c r="A1934" s="24" t="s">
        <v>1326</v>
      </c>
      <c r="B1934" s="24" t="s">
        <v>1327</v>
      </c>
    </row>
    <row r="1935" spans="1:2" ht="15.75">
      <c r="A1935" s="24" t="s">
        <v>1326</v>
      </c>
      <c r="B1935" s="24" t="s">
        <v>1327</v>
      </c>
    </row>
    <row r="1936" spans="1:2" ht="15.75">
      <c r="A1936" s="24" t="s">
        <v>1326</v>
      </c>
      <c r="B1936" s="24" t="s">
        <v>1327</v>
      </c>
    </row>
    <row r="1937" spans="1:2" ht="15.75">
      <c r="A1937" s="24" t="s">
        <v>1326</v>
      </c>
      <c r="B1937" s="24" t="s">
        <v>1327</v>
      </c>
    </row>
    <row r="1938" spans="1:2" ht="15.75">
      <c r="A1938" s="24" t="s">
        <v>1326</v>
      </c>
      <c r="B1938" s="24" t="s">
        <v>1327</v>
      </c>
    </row>
    <row r="1939" spans="1:2" ht="15.75">
      <c r="A1939" s="24" t="s">
        <v>1326</v>
      </c>
      <c r="B1939" s="24" t="s">
        <v>1327</v>
      </c>
    </row>
    <row r="1940" spans="1:2" ht="15.75">
      <c r="A1940" s="24" t="s">
        <v>1326</v>
      </c>
      <c r="B1940" s="24" t="s">
        <v>1327</v>
      </c>
    </row>
    <row r="1941" spans="1:2" ht="15.75">
      <c r="A1941" s="24" t="s">
        <v>1326</v>
      </c>
      <c r="B1941" s="24" t="s">
        <v>1327</v>
      </c>
    </row>
    <row r="1942" spans="1:2" ht="15.75">
      <c r="A1942" s="24" t="s">
        <v>1326</v>
      </c>
      <c r="B1942" s="24" t="s">
        <v>1327</v>
      </c>
    </row>
    <row r="1943" spans="1:2" ht="15.75">
      <c r="A1943" s="24" t="s">
        <v>1338</v>
      </c>
      <c r="B1943" s="24" t="s">
        <v>1339</v>
      </c>
    </row>
    <row r="1944" spans="1:2" ht="15.75">
      <c r="A1944" s="24" t="s">
        <v>1338</v>
      </c>
      <c r="B1944" s="24" t="s">
        <v>1339</v>
      </c>
    </row>
    <row r="1945" spans="1:2" ht="15.75">
      <c r="A1945" s="24" t="s">
        <v>1338</v>
      </c>
      <c r="B1945" s="24" t="s">
        <v>1339</v>
      </c>
    </row>
    <row r="1946" spans="1:2" ht="15.75">
      <c r="A1946" s="24" t="s">
        <v>1338</v>
      </c>
      <c r="B1946" s="24" t="s">
        <v>1339</v>
      </c>
    </row>
    <row r="1947" spans="1:2" ht="15.75">
      <c r="A1947" s="24" t="s">
        <v>1338</v>
      </c>
      <c r="B1947" s="24" t="s">
        <v>1339</v>
      </c>
    </row>
    <row r="1948" spans="1:2" ht="15.75">
      <c r="A1948" s="24" t="s">
        <v>1338</v>
      </c>
      <c r="B1948" s="24" t="s">
        <v>1339</v>
      </c>
    </row>
    <row r="1949" spans="1:2" ht="15.75">
      <c r="A1949" s="24" t="s">
        <v>1338</v>
      </c>
      <c r="B1949" s="24" t="s">
        <v>1339</v>
      </c>
    </row>
    <row r="1950" spans="1:2" ht="15.75">
      <c r="A1950" s="24" t="s">
        <v>1348</v>
      </c>
      <c r="B1950" s="24" t="s">
        <v>1349</v>
      </c>
    </row>
    <row r="1951" spans="1:2" ht="15.75">
      <c r="A1951" s="24" t="s">
        <v>1350</v>
      </c>
      <c r="B1951" s="24" t="s">
        <v>1351</v>
      </c>
    </row>
    <row r="1952" spans="1:2" ht="15.75">
      <c r="A1952" s="24" t="s">
        <v>1350</v>
      </c>
      <c r="B1952" s="24" t="s">
        <v>1351</v>
      </c>
    </row>
    <row r="1953" spans="1:2" ht="15.75">
      <c r="A1953" s="24" t="s">
        <v>1350</v>
      </c>
      <c r="B1953" s="24" t="s">
        <v>1351</v>
      </c>
    </row>
    <row r="1954" spans="1:2" ht="15.75">
      <c r="A1954" s="24" t="s">
        <v>1350</v>
      </c>
      <c r="B1954" s="24" t="s">
        <v>1351</v>
      </c>
    </row>
    <row r="1955" spans="1:2" ht="15.75">
      <c r="A1955" s="24" t="s">
        <v>1350</v>
      </c>
      <c r="B1955" s="24" t="s">
        <v>1351</v>
      </c>
    </row>
    <row r="1956" spans="1:2" ht="15.75">
      <c r="A1956" s="24" t="s">
        <v>1350</v>
      </c>
      <c r="B1956" s="24" t="s">
        <v>1351</v>
      </c>
    </row>
    <row r="1957" spans="1:2" ht="15.75">
      <c r="A1957" s="24" t="s">
        <v>1350</v>
      </c>
      <c r="B1957" s="24" t="s">
        <v>1351</v>
      </c>
    </row>
    <row r="1958" spans="1:2" ht="15.75">
      <c r="A1958" s="24" t="s">
        <v>1350</v>
      </c>
      <c r="B1958" s="24" t="s">
        <v>1351</v>
      </c>
    </row>
    <row r="1959" spans="1:2" ht="15.75">
      <c r="A1959" s="24" t="s">
        <v>1350</v>
      </c>
      <c r="B1959" s="24" t="s">
        <v>1351</v>
      </c>
    </row>
    <row r="1960" spans="1:2" ht="15.75">
      <c r="A1960" s="24" t="s">
        <v>1350</v>
      </c>
      <c r="B1960" s="24" t="s">
        <v>1351</v>
      </c>
    </row>
    <row r="1961" spans="1:2" ht="15.75">
      <c r="A1961" s="24" t="s">
        <v>1350</v>
      </c>
      <c r="B1961" s="24" t="s">
        <v>1351</v>
      </c>
    </row>
    <row r="1962" spans="1:2" ht="15.75">
      <c r="A1962" s="24" t="s">
        <v>1350</v>
      </c>
      <c r="B1962" s="24" t="s">
        <v>1351</v>
      </c>
    </row>
    <row r="1963" spans="1:2" ht="15.75">
      <c r="A1963" s="24" t="s">
        <v>1350</v>
      </c>
      <c r="B1963" s="24" t="s">
        <v>1351</v>
      </c>
    </row>
    <row r="1964" spans="1:2" ht="15.75">
      <c r="A1964" s="24" t="s">
        <v>1350</v>
      </c>
      <c r="B1964" s="24" t="s">
        <v>1351</v>
      </c>
    </row>
    <row r="1965" spans="1:2" ht="15.75">
      <c r="A1965" s="24" t="s">
        <v>1350</v>
      </c>
      <c r="B1965" s="24" t="s">
        <v>1351</v>
      </c>
    </row>
    <row r="1966" spans="1:2" ht="15.75">
      <c r="A1966" s="24" t="s">
        <v>1350</v>
      </c>
      <c r="B1966" s="24" t="s">
        <v>1351</v>
      </c>
    </row>
    <row r="1967" spans="1:2" ht="15.75">
      <c r="A1967" s="24" t="s">
        <v>1350</v>
      </c>
      <c r="B1967" s="24" t="s">
        <v>1351</v>
      </c>
    </row>
    <row r="1968" spans="1:2" ht="15.75">
      <c r="A1968" s="24" t="s">
        <v>1350</v>
      </c>
      <c r="B1968" s="24" t="s">
        <v>1351</v>
      </c>
    </row>
    <row r="1969" spans="1:2" ht="15.75">
      <c r="A1969" s="24" t="s">
        <v>1350</v>
      </c>
      <c r="B1969" s="24" t="s">
        <v>1351</v>
      </c>
    </row>
    <row r="1970" spans="1:2" ht="15.75">
      <c r="A1970" s="24" t="s">
        <v>1350</v>
      </c>
      <c r="B1970" s="24" t="s">
        <v>1351</v>
      </c>
    </row>
    <row r="1971" spans="1:2" ht="15.75">
      <c r="A1971" s="24" t="s">
        <v>1350</v>
      </c>
      <c r="B1971" s="24" t="s">
        <v>1351</v>
      </c>
    </row>
    <row r="1972" spans="1:2" ht="15.75">
      <c r="A1972" s="24" t="s">
        <v>1350</v>
      </c>
      <c r="B1972" s="24" t="s">
        <v>1351</v>
      </c>
    </row>
    <row r="1973" spans="1:2" ht="15.75">
      <c r="A1973" s="24" t="s">
        <v>1350</v>
      </c>
      <c r="B1973" s="24" t="s">
        <v>1351</v>
      </c>
    </row>
    <row r="1974" spans="1:2" ht="15.75">
      <c r="A1974" s="24" t="s">
        <v>1350</v>
      </c>
      <c r="B1974" s="24" t="s">
        <v>1351</v>
      </c>
    </row>
    <row r="1975" spans="1:2" ht="15.75">
      <c r="A1975" s="24" t="s">
        <v>1350</v>
      </c>
      <c r="B1975" s="24" t="s">
        <v>1351</v>
      </c>
    </row>
    <row r="1976" spans="1:2" ht="15.75">
      <c r="A1976" s="24" t="s">
        <v>1350</v>
      </c>
      <c r="B1976" s="24" t="s">
        <v>1351</v>
      </c>
    </row>
    <row r="1977" spans="1:2" ht="15.75">
      <c r="A1977" s="24" t="s">
        <v>1350</v>
      </c>
      <c r="B1977" s="24" t="s">
        <v>1351</v>
      </c>
    </row>
    <row r="1978" spans="1:2" ht="15.75">
      <c r="A1978" s="24" t="s">
        <v>1358</v>
      </c>
      <c r="B1978" s="24" t="s">
        <v>1359</v>
      </c>
    </row>
    <row r="1979" spans="1:2" ht="15.75">
      <c r="A1979" s="24" t="s">
        <v>1358</v>
      </c>
      <c r="B1979" s="24" t="s">
        <v>1359</v>
      </c>
    </row>
    <row r="1980" spans="1:2" ht="15.75">
      <c r="A1980" s="24" t="s">
        <v>1360</v>
      </c>
      <c r="B1980" s="24" t="s">
        <v>1361</v>
      </c>
    </row>
    <row r="1981" spans="1:2" ht="15.75">
      <c r="A1981" s="24" t="s">
        <v>1360</v>
      </c>
      <c r="B1981" s="24" t="s">
        <v>1361</v>
      </c>
    </row>
    <row r="1982" spans="1:2" ht="15.75">
      <c r="A1982" s="24" t="s">
        <v>1360</v>
      </c>
      <c r="B1982" s="24" t="s">
        <v>1361</v>
      </c>
    </row>
    <row r="1983" spans="1:2" ht="15.75">
      <c r="A1983" s="24" t="s">
        <v>1360</v>
      </c>
      <c r="B1983" s="24" t="s">
        <v>1361</v>
      </c>
    </row>
    <row r="1984" spans="1:2" ht="15.75">
      <c r="A1984" s="24" t="s">
        <v>1362</v>
      </c>
      <c r="B1984" s="24" t="s">
        <v>1363</v>
      </c>
    </row>
    <row r="1985" spans="1:2" ht="15.75">
      <c r="A1985" s="24" t="s">
        <v>1362</v>
      </c>
      <c r="B1985" s="24" t="s">
        <v>1363</v>
      </c>
    </row>
    <row r="1986" spans="1:2" ht="15.75">
      <c r="A1986" s="24" t="s">
        <v>1362</v>
      </c>
      <c r="B1986" s="24" t="s">
        <v>1363</v>
      </c>
    </row>
    <row r="1987" spans="1:2" ht="15.75">
      <c r="A1987" s="24" t="s">
        <v>1362</v>
      </c>
      <c r="B1987" s="24" t="s">
        <v>1363</v>
      </c>
    </row>
    <row r="1988" spans="1:2" ht="15.75">
      <c r="A1988" s="24" t="s">
        <v>1362</v>
      </c>
      <c r="B1988" s="24" t="s">
        <v>1363</v>
      </c>
    </row>
    <row r="1989" spans="1:2" ht="15.75">
      <c r="A1989" s="24" t="s">
        <v>1362</v>
      </c>
      <c r="B1989" s="24" t="s">
        <v>1363</v>
      </c>
    </row>
    <row r="1990" spans="1:2" ht="15.75">
      <c r="A1990" s="24" t="s">
        <v>1362</v>
      </c>
      <c r="B1990" s="24" t="s">
        <v>1363</v>
      </c>
    </row>
    <row r="1991" spans="1:2" ht="15.75">
      <c r="A1991" s="24" t="s">
        <v>1362</v>
      </c>
      <c r="B1991" s="24" t="s">
        <v>1363</v>
      </c>
    </row>
    <row r="1992" spans="1:2" ht="15.75">
      <c r="A1992" s="24" t="s">
        <v>1362</v>
      </c>
      <c r="B1992" s="24" t="s">
        <v>1363</v>
      </c>
    </row>
    <row r="1993" spans="1:2" ht="15.75">
      <c r="A1993" s="24" t="s">
        <v>1362</v>
      </c>
      <c r="B1993" s="24" t="s">
        <v>1363</v>
      </c>
    </row>
    <row r="1994" spans="1:2" ht="15.75">
      <c r="A1994" s="24" t="s">
        <v>1362</v>
      </c>
      <c r="B1994" s="24" t="s">
        <v>1363</v>
      </c>
    </row>
    <row r="1995" spans="1:2" ht="15.75">
      <c r="A1995" s="24" t="s">
        <v>1362</v>
      </c>
      <c r="B1995" s="24" t="s">
        <v>1363</v>
      </c>
    </row>
    <row r="1996" spans="1:2" ht="15.75">
      <c r="A1996" s="24" t="s">
        <v>1362</v>
      </c>
      <c r="B1996" s="24" t="s">
        <v>1363</v>
      </c>
    </row>
    <row r="1997" spans="1:2" ht="15.75">
      <c r="A1997" s="24" t="s">
        <v>1362</v>
      </c>
      <c r="B1997" s="24" t="s">
        <v>1363</v>
      </c>
    </row>
    <row r="1998" spans="1:2" ht="15.75">
      <c r="A1998" s="24" t="s">
        <v>1362</v>
      </c>
      <c r="B1998" s="24" t="s">
        <v>1363</v>
      </c>
    </row>
    <row r="1999" spans="1:2" ht="15.75">
      <c r="A1999" s="24" t="s">
        <v>1362</v>
      </c>
      <c r="B1999" s="24" t="s">
        <v>1363</v>
      </c>
    </row>
    <row r="2000" spans="1:2" ht="15.75">
      <c r="A2000" s="24" t="s">
        <v>1362</v>
      </c>
      <c r="B2000" s="24" t="s">
        <v>1363</v>
      </c>
    </row>
    <row r="2001" spans="1:2" ht="15.75">
      <c r="A2001" s="24" t="s">
        <v>1362</v>
      </c>
      <c r="B2001" s="24" t="s">
        <v>1363</v>
      </c>
    </row>
    <row r="2002" spans="1:2" ht="15.75">
      <c r="A2002" s="24" t="s">
        <v>1362</v>
      </c>
      <c r="B2002" s="24" t="s">
        <v>1363</v>
      </c>
    </row>
    <row r="2003" spans="1:2" ht="15.75">
      <c r="A2003" s="24" t="s">
        <v>1362</v>
      </c>
      <c r="B2003" s="24" t="s">
        <v>1363</v>
      </c>
    </row>
    <row r="2004" spans="1:2" ht="15.75">
      <c r="A2004" s="24" t="s">
        <v>1362</v>
      </c>
      <c r="B2004" s="24" t="s">
        <v>1363</v>
      </c>
    </row>
    <row r="2005" spans="1:2" ht="15.75">
      <c r="A2005" s="24" t="s">
        <v>1362</v>
      </c>
      <c r="B2005" s="24" t="s">
        <v>1363</v>
      </c>
    </row>
    <row r="2006" spans="1:2" ht="15.75">
      <c r="A2006" s="24" t="s">
        <v>1362</v>
      </c>
      <c r="B2006" s="24" t="s">
        <v>1363</v>
      </c>
    </row>
    <row r="2007" spans="1:2" ht="15.75">
      <c r="A2007" s="24" t="s">
        <v>1362</v>
      </c>
      <c r="B2007" s="24" t="s">
        <v>1363</v>
      </c>
    </row>
    <row r="2008" spans="1:2" ht="15.75">
      <c r="A2008" s="24" t="s">
        <v>1362</v>
      </c>
      <c r="B2008" s="24" t="s">
        <v>1363</v>
      </c>
    </row>
    <row r="2009" spans="1:2" ht="15.75">
      <c r="A2009" s="24" t="s">
        <v>1362</v>
      </c>
      <c r="B2009" s="24" t="s">
        <v>1363</v>
      </c>
    </row>
    <row r="2010" spans="1:2" ht="15.75">
      <c r="A2010" s="24" t="s">
        <v>1362</v>
      </c>
      <c r="B2010" s="24" t="s">
        <v>1363</v>
      </c>
    </row>
    <row r="2011" spans="1:2" ht="15.75">
      <c r="A2011" s="24" t="s">
        <v>1362</v>
      </c>
      <c r="B2011" s="24" t="s">
        <v>1363</v>
      </c>
    </row>
    <row r="2012" spans="1:2" ht="15.75">
      <c r="A2012" s="24" t="s">
        <v>1362</v>
      </c>
      <c r="B2012" s="24" t="s">
        <v>1363</v>
      </c>
    </row>
    <row r="2013" spans="1:2" ht="15.75">
      <c r="A2013" s="24" t="s">
        <v>1362</v>
      </c>
      <c r="B2013" s="24" t="s">
        <v>1363</v>
      </c>
    </row>
    <row r="2014" spans="1:2" ht="15.75">
      <c r="A2014" s="24" t="s">
        <v>1362</v>
      </c>
      <c r="B2014" s="24" t="s">
        <v>1363</v>
      </c>
    </row>
    <row r="2015" spans="1:2" ht="15.75">
      <c r="A2015" s="24" t="s">
        <v>1362</v>
      </c>
      <c r="B2015" s="24" t="s">
        <v>1363</v>
      </c>
    </row>
    <row r="2016" spans="1:2" ht="15.75">
      <c r="A2016" s="24" t="s">
        <v>1362</v>
      </c>
      <c r="B2016" s="24" t="s">
        <v>1363</v>
      </c>
    </row>
    <row r="2017" spans="1:2" ht="15.75">
      <c r="A2017" s="24" t="s">
        <v>1362</v>
      </c>
      <c r="B2017" s="24" t="s">
        <v>1363</v>
      </c>
    </row>
    <row r="2018" spans="1:2" ht="15.75">
      <c r="A2018" s="24" t="s">
        <v>1362</v>
      </c>
      <c r="B2018" s="24" t="s">
        <v>1363</v>
      </c>
    </row>
    <row r="2019" spans="1:2" ht="15.75">
      <c r="A2019" s="24" t="s">
        <v>1362</v>
      </c>
      <c r="B2019" s="24" t="s">
        <v>1363</v>
      </c>
    </row>
    <row r="2020" spans="1:2" ht="15.75">
      <c r="A2020" s="24" t="s">
        <v>1362</v>
      </c>
      <c r="B2020" s="24" t="s">
        <v>1363</v>
      </c>
    </row>
    <row r="2021" spans="1:2" ht="15.75">
      <c r="A2021" s="24" t="s">
        <v>1362</v>
      </c>
      <c r="B2021" s="24" t="s">
        <v>1363</v>
      </c>
    </row>
    <row r="2022" spans="1:2" ht="15.75">
      <c r="A2022" s="24" t="s">
        <v>1362</v>
      </c>
      <c r="B2022" s="24" t="s">
        <v>1363</v>
      </c>
    </row>
    <row r="2023" spans="1:2" ht="15.75">
      <c r="A2023" s="24" t="s">
        <v>1366</v>
      </c>
      <c r="B2023" s="24" t="s">
        <v>1367</v>
      </c>
    </row>
    <row r="2024" spans="1:2" ht="15.75">
      <c r="A2024" s="24" t="s">
        <v>1366</v>
      </c>
      <c r="B2024" s="24" t="s">
        <v>1367</v>
      </c>
    </row>
    <row r="2025" spans="1:2" ht="15.75">
      <c r="A2025" s="24" t="s">
        <v>1366</v>
      </c>
      <c r="B2025" s="24" t="s">
        <v>1367</v>
      </c>
    </row>
    <row r="2026" spans="1:2" ht="15.75">
      <c r="A2026" s="24" t="s">
        <v>1366</v>
      </c>
      <c r="B2026" s="24" t="s">
        <v>1367</v>
      </c>
    </row>
    <row r="2027" spans="1:2" ht="15.75">
      <c r="A2027" s="24" t="s">
        <v>1366</v>
      </c>
      <c r="B2027" s="24" t="s">
        <v>1367</v>
      </c>
    </row>
    <row r="2028" spans="1:2" ht="15.75">
      <c r="A2028" s="24" t="s">
        <v>1366</v>
      </c>
      <c r="B2028" s="24" t="s">
        <v>1367</v>
      </c>
    </row>
    <row r="2029" spans="1:2" ht="15.75">
      <c r="A2029" s="24" t="s">
        <v>1366</v>
      </c>
      <c r="B2029" s="24" t="s">
        <v>1367</v>
      </c>
    </row>
    <row r="2030" spans="1:2" ht="15.75">
      <c r="A2030" s="24" t="s">
        <v>1366</v>
      </c>
      <c r="B2030" s="24" t="s">
        <v>1367</v>
      </c>
    </row>
    <row r="2031" spans="1:2" ht="15.75">
      <c r="A2031" s="24" t="s">
        <v>1366</v>
      </c>
      <c r="B2031" s="24" t="s">
        <v>1367</v>
      </c>
    </row>
    <row r="2032" spans="1:2" ht="15.75">
      <c r="A2032" s="24" t="s">
        <v>1366</v>
      </c>
      <c r="B2032" s="24" t="s">
        <v>1367</v>
      </c>
    </row>
    <row r="2033" spans="1:2" ht="15.75">
      <c r="A2033" s="24" t="s">
        <v>1366</v>
      </c>
      <c r="B2033" s="24" t="s">
        <v>1367</v>
      </c>
    </row>
    <row r="2034" spans="1:2" ht="15.75">
      <c r="A2034" s="24" t="s">
        <v>1366</v>
      </c>
      <c r="B2034" s="24" t="s">
        <v>1367</v>
      </c>
    </row>
    <row r="2035" spans="1:2" ht="15.75">
      <c r="A2035" s="24" t="s">
        <v>1366</v>
      </c>
      <c r="B2035" s="24" t="s">
        <v>1367</v>
      </c>
    </row>
    <row r="2036" spans="1:2" ht="15.75">
      <c r="A2036" s="24" t="s">
        <v>1366</v>
      </c>
      <c r="B2036" s="24" t="s">
        <v>1367</v>
      </c>
    </row>
    <row r="2037" spans="1:2" ht="15.75">
      <c r="A2037" s="24" t="s">
        <v>1366</v>
      </c>
      <c r="B2037" s="24" t="s">
        <v>1367</v>
      </c>
    </row>
    <row r="2038" spans="1:2" ht="15.75">
      <c r="A2038" s="24" t="s">
        <v>1366</v>
      </c>
      <c r="B2038" s="24" t="s">
        <v>1367</v>
      </c>
    </row>
    <row r="2039" spans="1:2" ht="15.75">
      <c r="A2039" s="24" t="s">
        <v>1366</v>
      </c>
      <c r="B2039" s="24" t="s">
        <v>1367</v>
      </c>
    </row>
    <row r="2040" spans="1:2" ht="15.75">
      <c r="A2040" s="24" t="s">
        <v>1366</v>
      </c>
      <c r="B2040" s="24" t="s">
        <v>1367</v>
      </c>
    </row>
    <row r="2041" spans="1:2" ht="15.75">
      <c r="A2041" s="24" t="s">
        <v>1366</v>
      </c>
      <c r="B2041" s="24" t="s">
        <v>1367</v>
      </c>
    </row>
    <row r="2042" spans="1:2" ht="15.75">
      <c r="A2042" s="24" t="s">
        <v>1370</v>
      </c>
      <c r="B2042" s="24" t="s">
        <v>1371</v>
      </c>
    </row>
    <row r="2043" spans="1:2" ht="15.75">
      <c r="A2043" s="24" t="s">
        <v>1370</v>
      </c>
      <c r="B2043" s="24" t="s">
        <v>1371</v>
      </c>
    </row>
    <row r="2044" spans="1:2" ht="15.75">
      <c r="A2044" s="24" t="s">
        <v>1370</v>
      </c>
      <c r="B2044" s="24" t="s">
        <v>1371</v>
      </c>
    </row>
    <row r="2045" spans="1:2" ht="15.75">
      <c r="A2045" s="24" t="s">
        <v>1370</v>
      </c>
      <c r="B2045" s="24" t="s">
        <v>1371</v>
      </c>
    </row>
    <row r="2046" spans="1:2" ht="15.75">
      <c r="A2046" s="24" t="s">
        <v>1370</v>
      </c>
      <c r="B2046" s="24" t="s">
        <v>1371</v>
      </c>
    </row>
    <row r="2047" spans="1:2" ht="15.75">
      <c r="A2047" s="24" t="s">
        <v>1370</v>
      </c>
      <c r="B2047" s="24" t="s">
        <v>1371</v>
      </c>
    </row>
    <row r="2048" spans="1:2" ht="15.75">
      <c r="A2048" s="24" t="s">
        <v>1370</v>
      </c>
      <c r="B2048" s="24" t="s">
        <v>1371</v>
      </c>
    </row>
    <row r="2049" spans="1:2" ht="15.75">
      <c r="A2049" s="24" t="s">
        <v>1370</v>
      </c>
      <c r="B2049" s="24" t="s">
        <v>1371</v>
      </c>
    </row>
    <row r="2050" spans="1:2" ht="15.75">
      <c r="A2050" s="24" t="s">
        <v>1370</v>
      </c>
      <c r="B2050" s="24" t="s">
        <v>1371</v>
      </c>
    </row>
    <row r="2051" spans="1:2" ht="15.75">
      <c r="A2051" s="24" t="s">
        <v>1370</v>
      </c>
      <c r="B2051" s="24" t="s">
        <v>1371</v>
      </c>
    </row>
    <row r="2052" spans="1:2" ht="15.75">
      <c r="A2052" s="24" t="s">
        <v>1370</v>
      </c>
      <c r="B2052" s="24" t="s">
        <v>1371</v>
      </c>
    </row>
    <row r="2053" spans="1:2" ht="15.75">
      <c r="A2053" s="24" t="s">
        <v>1370</v>
      </c>
      <c r="B2053" s="24" t="s">
        <v>1371</v>
      </c>
    </row>
    <row r="2054" spans="1:2" ht="15.75">
      <c r="A2054" s="24" t="s">
        <v>1370</v>
      </c>
      <c r="B2054" s="24" t="s">
        <v>1371</v>
      </c>
    </row>
    <row r="2055" spans="1:2" ht="15.75">
      <c r="A2055" s="24" t="s">
        <v>1370</v>
      </c>
      <c r="B2055" s="24" t="s">
        <v>1371</v>
      </c>
    </row>
    <row r="2056" spans="1:2" ht="15.75">
      <c r="A2056" s="24" t="s">
        <v>1370</v>
      </c>
      <c r="B2056" s="24" t="s">
        <v>1371</v>
      </c>
    </row>
    <row r="2057" spans="1:2" ht="15.75">
      <c r="A2057" s="24" t="s">
        <v>1370</v>
      </c>
      <c r="B2057" s="24" t="s">
        <v>1371</v>
      </c>
    </row>
    <row r="2058" spans="1:2" ht="15.75">
      <c r="A2058" s="24" t="s">
        <v>1370</v>
      </c>
      <c r="B2058" s="24" t="s">
        <v>1371</v>
      </c>
    </row>
    <row r="2059" spans="1:2" ht="15.75">
      <c r="A2059" s="24" t="s">
        <v>1370</v>
      </c>
      <c r="B2059" s="24" t="s">
        <v>1371</v>
      </c>
    </row>
    <row r="2060" spans="1:2" ht="15.75">
      <c r="A2060" s="24" t="s">
        <v>1370</v>
      </c>
      <c r="B2060" s="24" t="s">
        <v>1371</v>
      </c>
    </row>
    <row r="2061" spans="1:2" ht="15.75">
      <c r="A2061" s="24" t="s">
        <v>1370</v>
      </c>
      <c r="B2061" s="24" t="s">
        <v>1371</v>
      </c>
    </row>
    <row r="2062" spans="1:2" ht="15.75">
      <c r="A2062" s="24" t="s">
        <v>1370</v>
      </c>
      <c r="B2062" s="24" t="s">
        <v>1371</v>
      </c>
    </row>
    <row r="2063" spans="1:2" ht="15.75">
      <c r="A2063" s="24" t="s">
        <v>1370</v>
      </c>
      <c r="B2063" s="24" t="s">
        <v>1371</v>
      </c>
    </row>
    <row r="2064" spans="1:2" ht="15.75">
      <c r="A2064" s="24" t="s">
        <v>1370</v>
      </c>
      <c r="B2064" s="24" t="s">
        <v>1371</v>
      </c>
    </row>
    <row r="2065" spans="1:2" ht="15.75">
      <c r="A2065" s="24" t="s">
        <v>1370</v>
      </c>
      <c r="B2065" s="24" t="s">
        <v>1371</v>
      </c>
    </row>
    <row r="2066" spans="1:2" ht="15.75">
      <c r="A2066" s="24" t="s">
        <v>1370</v>
      </c>
      <c r="B2066" s="24" t="s">
        <v>1371</v>
      </c>
    </row>
    <row r="2067" spans="1:2" ht="15.75">
      <c r="A2067" s="24" t="s">
        <v>1370</v>
      </c>
      <c r="B2067" s="24" t="s">
        <v>1371</v>
      </c>
    </row>
    <row r="2068" spans="1:2" ht="15.75">
      <c r="A2068" s="24" t="s">
        <v>1372</v>
      </c>
      <c r="B2068" s="24" t="s">
        <v>1373</v>
      </c>
    </row>
    <row r="2069" spans="1:2" ht="15.75">
      <c r="A2069" s="24" t="s">
        <v>1372</v>
      </c>
      <c r="B2069" s="24" t="s">
        <v>1373</v>
      </c>
    </row>
    <row r="2070" spans="1:2" ht="15.75">
      <c r="A2070" s="24" t="s">
        <v>1372</v>
      </c>
      <c r="B2070" s="24" t="s">
        <v>1373</v>
      </c>
    </row>
    <row r="2071" spans="1:2" ht="15.75">
      <c r="A2071" s="24" t="s">
        <v>1372</v>
      </c>
      <c r="B2071" s="24" t="s">
        <v>1373</v>
      </c>
    </row>
    <row r="2072" spans="1:2" ht="15.75">
      <c r="A2072" s="24" t="s">
        <v>1372</v>
      </c>
      <c r="B2072" s="24" t="s">
        <v>1373</v>
      </c>
    </row>
    <row r="2073" spans="1:2" ht="15.75">
      <c r="A2073" s="24" t="s">
        <v>1372</v>
      </c>
      <c r="B2073" s="24" t="s">
        <v>1373</v>
      </c>
    </row>
    <row r="2074" spans="1:2" ht="15.75">
      <c r="A2074" s="24" t="s">
        <v>1372</v>
      </c>
      <c r="B2074" s="24" t="s">
        <v>1373</v>
      </c>
    </row>
    <row r="2075" spans="1:2" ht="15.75">
      <c r="A2075" s="24" t="s">
        <v>1372</v>
      </c>
      <c r="B2075" s="24" t="s">
        <v>1373</v>
      </c>
    </row>
    <row r="2076" spans="1:2" ht="15.75">
      <c r="A2076" s="24" t="s">
        <v>1372</v>
      </c>
      <c r="B2076" s="24" t="s">
        <v>1373</v>
      </c>
    </row>
    <row r="2077" spans="1:2" ht="15.75">
      <c r="A2077" s="24" t="s">
        <v>1372</v>
      </c>
      <c r="B2077" s="24" t="s">
        <v>1373</v>
      </c>
    </row>
    <row r="2078" spans="1:2" ht="15.75">
      <c r="A2078" s="24" t="s">
        <v>1372</v>
      </c>
      <c r="B2078" s="24" t="s">
        <v>1373</v>
      </c>
    </row>
    <row r="2079" spans="1:2" ht="15.75">
      <c r="A2079" s="24" t="s">
        <v>1372</v>
      </c>
      <c r="B2079" s="24" t="s">
        <v>1373</v>
      </c>
    </row>
    <row r="2080" spans="1:2" ht="15.75">
      <c r="A2080" s="24" t="s">
        <v>1372</v>
      </c>
      <c r="B2080" s="24" t="s">
        <v>1373</v>
      </c>
    </row>
    <row r="2081" spans="1:2" ht="15.75">
      <c r="A2081" s="24" t="s">
        <v>1372</v>
      </c>
      <c r="B2081" s="24" t="s">
        <v>1373</v>
      </c>
    </row>
    <row r="2082" spans="1:2" ht="15.75">
      <c r="A2082" s="24" t="s">
        <v>1372</v>
      </c>
      <c r="B2082" s="24" t="s">
        <v>1373</v>
      </c>
    </row>
    <row r="2083" spans="1:2" ht="15.75">
      <c r="A2083" s="24" t="s">
        <v>1372</v>
      </c>
      <c r="B2083" s="24" t="s">
        <v>1373</v>
      </c>
    </row>
    <row r="2084" spans="1:2" ht="15.75">
      <c r="A2084" s="24" t="s">
        <v>1372</v>
      </c>
      <c r="B2084" s="24" t="s">
        <v>1373</v>
      </c>
    </row>
    <row r="2085" spans="1:2" ht="15.75">
      <c r="A2085" s="24" t="s">
        <v>1372</v>
      </c>
      <c r="B2085" s="24" t="s">
        <v>1373</v>
      </c>
    </row>
    <row r="2086" spans="1:2" ht="15.75">
      <c r="A2086" s="24" t="s">
        <v>1372</v>
      </c>
      <c r="B2086" s="24" t="s">
        <v>1373</v>
      </c>
    </row>
    <row r="2087" spans="1:2" ht="15.75">
      <c r="A2087" s="24" t="s">
        <v>1372</v>
      </c>
      <c r="B2087" s="24" t="s">
        <v>1373</v>
      </c>
    </row>
    <row r="2088" spans="1:2" ht="15.75">
      <c r="A2088" s="24" t="s">
        <v>1372</v>
      </c>
      <c r="B2088" s="24" t="s">
        <v>1373</v>
      </c>
    </row>
    <row r="2089" spans="1:2" ht="15.75">
      <c r="A2089" s="24" t="s">
        <v>1372</v>
      </c>
      <c r="B2089" s="24" t="s">
        <v>1373</v>
      </c>
    </row>
    <row r="2090" spans="1:2" ht="15.75">
      <c r="A2090" s="24" t="s">
        <v>1372</v>
      </c>
      <c r="B2090" s="24" t="s">
        <v>1373</v>
      </c>
    </row>
    <row r="2091" spans="1:2" ht="15.75">
      <c r="A2091" s="24" t="s">
        <v>1372</v>
      </c>
      <c r="B2091" s="24" t="s">
        <v>1373</v>
      </c>
    </row>
    <row r="2092" spans="1:2" ht="15.75">
      <c r="A2092" s="24" t="s">
        <v>1372</v>
      </c>
      <c r="B2092" s="24" t="s">
        <v>1373</v>
      </c>
    </row>
    <row r="2093" spans="1:2" ht="15.75">
      <c r="A2093" s="24" t="s">
        <v>1374</v>
      </c>
      <c r="B2093" s="24" t="s">
        <v>1375</v>
      </c>
    </row>
    <row r="2094" spans="1:2" ht="15.75">
      <c r="A2094" s="24" t="s">
        <v>1374</v>
      </c>
      <c r="B2094" s="24" t="s">
        <v>1375</v>
      </c>
    </row>
    <row r="2095" spans="1:2" ht="15.75">
      <c r="A2095" s="24" t="s">
        <v>1374</v>
      </c>
      <c r="B2095" s="24" t="s">
        <v>1375</v>
      </c>
    </row>
    <row r="2096" spans="1:2" ht="15.75">
      <c r="A2096" s="24" t="s">
        <v>1374</v>
      </c>
      <c r="B2096" s="24" t="s">
        <v>1375</v>
      </c>
    </row>
    <row r="2097" spans="1:2" ht="15.75">
      <c r="A2097" s="24" t="s">
        <v>1374</v>
      </c>
      <c r="B2097" s="24" t="s">
        <v>1375</v>
      </c>
    </row>
    <row r="2098" spans="1:2" ht="15.75">
      <c r="A2098" s="24" t="s">
        <v>1374</v>
      </c>
      <c r="B2098" s="24" t="s">
        <v>1375</v>
      </c>
    </row>
    <row r="2099" spans="1:2" ht="15.75">
      <c r="A2099" s="24" t="s">
        <v>1374</v>
      </c>
      <c r="B2099" s="24" t="s">
        <v>1375</v>
      </c>
    </row>
    <row r="2100" spans="1:2" ht="15.75">
      <c r="A2100" s="24" t="s">
        <v>1374</v>
      </c>
      <c r="B2100" s="24" t="s">
        <v>1375</v>
      </c>
    </row>
    <row r="2101" spans="1:2" ht="15.75">
      <c r="A2101" s="24" t="s">
        <v>1374</v>
      </c>
      <c r="B2101" s="24" t="s">
        <v>1375</v>
      </c>
    </row>
    <row r="2102" spans="1:2" ht="15.75">
      <c r="A2102" s="24" t="s">
        <v>1374</v>
      </c>
      <c r="B2102" s="24" t="s">
        <v>1375</v>
      </c>
    </row>
    <row r="2103" spans="1:2" ht="15.75">
      <c r="A2103" s="24" t="s">
        <v>1374</v>
      </c>
      <c r="B2103" s="24" t="s">
        <v>1375</v>
      </c>
    </row>
    <row r="2104" spans="1:2" ht="15.75">
      <c r="A2104" s="24" t="s">
        <v>1374</v>
      </c>
      <c r="B2104" s="24" t="s">
        <v>1375</v>
      </c>
    </row>
    <row r="2105" spans="1:2" ht="15.75">
      <c r="A2105" s="24" t="s">
        <v>1374</v>
      </c>
      <c r="B2105" s="24" t="s">
        <v>1375</v>
      </c>
    </row>
    <row r="2106" spans="1:2" ht="15.75">
      <c r="A2106" s="24" t="s">
        <v>1374</v>
      </c>
      <c r="B2106" s="24" t="s">
        <v>1375</v>
      </c>
    </row>
    <row r="2107" spans="1:2" ht="15.75">
      <c r="A2107" s="24" t="s">
        <v>1374</v>
      </c>
      <c r="B2107" s="24" t="s">
        <v>1375</v>
      </c>
    </row>
    <row r="2108" spans="1:2" ht="15.75">
      <c r="A2108" s="24" t="s">
        <v>1374</v>
      </c>
      <c r="B2108" s="24" t="s">
        <v>1375</v>
      </c>
    </row>
    <row r="2109" spans="1:2" ht="15.75">
      <c r="A2109" s="24" t="s">
        <v>1374</v>
      </c>
      <c r="B2109" s="24" t="s">
        <v>1375</v>
      </c>
    </row>
    <row r="2110" spans="1:2" ht="15.75">
      <c r="A2110" s="24" t="s">
        <v>1374</v>
      </c>
      <c r="B2110" s="24" t="s">
        <v>1375</v>
      </c>
    </row>
    <row r="2111" spans="1:2" ht="15.75">
      <c r="A2111" s="24" t="s">
        <v>1374</v>
      </c>
      <c r="B2111" s="24" t="s">
        <v>1375</v>
      </c>
    </row>
    <row r="2112" spans="1:2" ht="15.75">
      <c r="A2112" s="24" t="s">
        <v>1374</v>
      </c>
      <c r="B2112" s="24" t="s">
        <v>1375</v>
      </c>
    </row>
    <row r="2113" spans="1:2" ht="15.75">
      <c r="A2113" s="24" t="s">
        <v>1374</v>
      </c>
      <c r="B2113" s="24" t="s">
        <v>1375</v>
      </c>
    </row>
    <row r="2114" spans="1:2" ht="15.75">
      <c r="A2114" s="24" t="s">
        <v>1374</v>
      </c>
      <c r="B2114" s="24" t="s">
        <v>1375</v>
      </c>
    </row>
    <row r="2115" spans="1:2" ht="15.75">
      <c r="A2115" s="24" t="s">
        <v>1374</v>
      </c>
      <c r="B2115" s="24" t="s">
        <v>1375</v>
      </c>
    </row>
    <row r="2116" spans="1:2" ht="15.75">
      <c r="A2116" s="24" t="s">
        <v>1374</v>
      </c>
      <c r="B2116" s="24" t="s">
        <v>1375</v>
      </c>
    </row>
    <row r="2117" spans="1:2" ht="15.75">
      <c r="A2117" s="24" t="s">
        <v>1374</v>
      </c>
      <c r="B2117" s="24" t="s">
        <v>1375</v>
      </c>
    </row>
    <row r="2118" spans="1:2" ht="15.75">
      <c r="A2118" s="24" t="s">
        <v>1374</v>
      </c>
      <c r="B2118" s="24" t="s">
        <v>1375</v>
      </c>
    </row>
    <row r="2119" spans="1:2" ht="15.75">
      <c r="A2119" s="24" t="s">
        <v>1374</v>
      </c>
      <c r="B2119" s="24" t="s">
        <v>1375</v>
      </c>
    </row>
    <row r="2120" spans="1:2" ht="15.75">
      <c r="A2120" s="24" t="s">
        <v>1374</v>
      </c>
      <c r="B2120" s="24" t="s">
        <v>1375</v>
      </c>
    </row>
    <row r="2121" spans="1:2" ht="15.75">
      <c r="A2121" s="24" t="s">
        <v>1374</v>
      </c>
      <c r="B2121" s="24" t="s">
        <v>1375</v>
      </c>
    </row>
    <row r="2122" spans="1:2" ht="15.75">
      <c r="A2122" s="24" t="s">
        <v>1374</v>
      </c>
      <c r="B2122" s="24" t="s">
        <v>1375</v>
      </c>
    </row>
    <row r="2123" spans="1:2" ht="15.75">
      <c r="A2123" s="24" t="s">
        <v>1378</v>
      </c>
      <c r="B2123" s="24" t="s">
        <v>1379</v>
      </c>
    </row>
    <row r="2124" spans="1:2" ht="15.75">
      <c r="A2124" s="24" t="s">
        <v>1378</v>
      </c>
      <c r="B2124" s="24" t="s">
        <v>1379</v>
      </c>
    </row>
    <row r="2125" spans="1:2" ht="15.75">
      <c r="A2125" s="24" t="s">
        <v>1378</v>
      </c>
      <c r="B2125" s="24" t="s">
        <v>1379</v>
      </c>
    </row>
    <row r="2126" spans="1:2" ht="15.75">
      <c r="A2126" s="24" t="s">
        <v>1378</v>
      </c>
      <c r="B2126" s="24" t="s">
        <v>1379</v>
      </c>
    </row>
    <row r="2127" spans="1:2" ht="15.75">
      <c r="A2127" s="24" t="s">
        <v>1378</v>
      </c>
      <c r="B2127" s="24" t="s">
        <v>1379</v>
      </c>
    </row>
    <row r="2128" spans="1:2" ht="15.75">
      <c r="A2128" s="24" t="s">
        <v>1378</v>
      </c>
      <c r="B2128" s="24" t="s">
        <v>1379</v>
      </c>
    </row>
    <row r="2129" spans="1:2" ht="15.75">
      <c r="A2129" s="24" t="s">
        <v>1378</v>
      </c>
      <c r="B2129" s="24" t="s">
        <v>1379</v>
      </c>
    </row>
    <row r="2130" spans="1:2" ht="15.75">
      <c r="A2130" s="24" t="s">
        <v>1378</v>
      </c>
      <c r="B2130" s="24" t="s">
        <v>1379</v>
      </c>
    </row>
    <row r="2131" spans="1:2" ht="15.75">
      <c r="A2131" s="24" t="s">
        <v>1378</v>
      </c>
      <c r="B2131" s="24" t="s">
        <v>1379</v>
      </c>
    </row>
    <row r="2132" spans="1:2" ht="15.75">
      <c r="A2132" s="24" t="s">
        <v>1378</v>
      </c>
      <c r="B2132" s="24" t="s">
        <v>1379</v>
      </c>
    </row>
    <row r="2133" spans="1:2" ht="15.75">
      <c r="A2133" s="24" t="s">
        <v>1378</v>
      </c>
      <c r="B2133" s="24" t="s">
        <v>1379</v>
      </c>
    </row>
    <row r="2134" spans="1:2" ht="15.75">
      <c r="A2134" s="24" t="s">
        <v>1378</v>
      </c>
      <c r="B2134" s="24" t="s">
        <v>1379</v>
      </c>
    </row>
    <row r="2135" spans="1:2" ht="15.75">
      <c r="A2135" s="24" t="s">
        <v>1378</v>
      </c>
      <c r="B2135" s="24" t="s">
        <v>1379</v>
      </c>
    </row>
    <row r="2136" spans="1:2" ht="15.75">
      <c r="A2136" s="24" t="s">
        <v>1378</v>
      </c>
      <c r="B2136" s="24" t="s">
        <v>1379</v>
      </c>
    </row>
    <row r="2137" spans="1:2" ht="15.75">
      <c r="A2137" s="24" t="s">
        <v>1378</v>
      </c>
      <c r="B2137" s="24" t="s">
        <v>1379</v>
      </c>
    </row>
    <row r="2138" spans="1:2" ht="15.75">
      <c r="A2138" s="24" t="s">
        <v>1378</v>
      </c>
      <c r="B2138" s="24" t="s">
        <v>1379</v>
      </c>
    </row>
    <row r="2139" spans="1:2" ht="15.75">
      <c r="A2139" s="24" t="s">
        <v>1378</v>
      </c>
      <c r="B2139" s="24" t="s">
        <v>1379</v>
      </c>
    </row>
    <row r="2140" spans="1:2" ht="15.75">
      <c r="A2140" s="24" t="s">
        <v>1378</v>
      </c>
      <c r="B2140" s="24" t="s">
        <v>1379</v>
      </c>
    </row>
    <row r="2141" spans="1:2" ht="15.75">
      <c r="A2141" s="24" t="s">
        <v>1378</v>
      </c>
      <c r="B2141" s="24" t="s">
        <v>1379</v>
      </c>
    </row>
    <row r="2142" spans="1:2" ht="15.75">
      <c r="A2142" s="24" t="s">
        <v>1378</v>
      </c>
      <c r="B2142" s="24" t="s">
        <v>1379</v>
      </c>
    </row>
    <row r="2143" spans="1:2" ht="15.75">
      <c r="A2143" s="24" t="s">
        <v>1378</v>
      </c>
      <c r="B2143" s="24" t="s">
        <v>1379</v>
      </c>
    </row>
    <row r="2144" spans="1:2" ht="15.75">
      <c r="A2144" s="24" t="s">
        <v>1378</v>
      </c>
      <c r="B2144" s="24" t="s">
        <v>1379</v>
      </c>
    </row>
    <row r="2145" spans="1:2" ht="15.75">
      <c r="A2145" s="24" t="s">
        <v>1378</v>
      </c>
      <c r="B2145" s="24" t="s">
        <v>1379</v>
      </c>
    </row>
    <row r="2146" spans="1:2" ht="15.75">
      <c r="A2146" s="24" t="s">
        <v>1378</v>
      </c>
      <c r="B2146" s="24" t="s">
        <v>1379</v>
      </c>
    </row>
    <row r="2147" spans="1:2" ht="15.75">
      <c r="A2147" s="24" t="s">
        <v>1378</v>
      </c>
      <c r="B2147" s="24" t="s">
        <v>1379</v>
      </c>
    </row>
    <row r="2148" spans="1:2" ht="15.75">
      <c r="A2148" s="24" t="s">
        <v>1380</v>
      </c>
      <c r="B2148" s="24" t="s">
        <v>1381</v>
      </c>
    </row>
    <row r="2149" spans="1:2" ht="15.75">
      <c r="A2149" s="24" t="s">
        <v>1380</v>
      </c>
      <c r="B2149" s="24" t="s">
        <v>1381</v>
      </c>
    </row>
    <row r="2150" spans="1:2" ht="15.75">
      <c r="A2150" s="24" t="s">
        <v>1380</v>
      </c>
      <c r="B2150" s="24" t="s">
        <v>1381</v>
      </c>
    </row>
    <row r="2151" spans="1:2" ht="15.75">
      <c r="A2151" s="24" t="s">
        <v>1380</v>
      </c>
      <c r="B2151" s="24" t="s">
        <v>1381</v>
      </c>
    </row>
    <row r="2152" spans="1:2" ht="15.75">
      <c r="A2152" s="24" t="s">
        <v>1380</v>
      </c>
      <c r="B2152" s="24" t="s">
        <v>1381</v>
      </c>
    </row>
    <row r="2153" spans="1:2" ht="15.75">
      <c r="A2153" s="24" t="s">
        <v>1380</v>
      </c>
      <c r="B2153" s="24" t="s">
        <v>1381</v>
      </c>
    </row>
    <row r="2154" spans="1:2" ht="15.75">
      <c r="A2154" s="24" t="s">
        <v>1380</v>
      </c>
      <c r="B2154" s="24" t="s">
        <v>1381</v>
      </c>
    </row>
    <row r="2155" spans="1:2" ht="15.75">
      <c r="A2155" s="24" t="s">
        <v>1380</v>
      </c>
      <c r="B2155" s="24" t="s">
        <v>1381</v>
      </c>
    </row>
    <row r="2156" spans="1:2" ht="15.75">
      <c r="A2156" s="24" t="s">
        <v>1380</v>
      </c>
      <c r="B2156" s="24" t="s">
        <v>1381</v>
      </c>
    </row>
    <row r="2157" spans="1:2" ht="15.75">
      <c r="A2157" s="24" t="s">
        <v>1380</v>
      </c>
      <c r="B2157" s="24" t="s">
        <v>1381</v>
      </c>
    </row>
    <row r="2158" spans="1:2" ht="15.75">
      <c r="A2158" s="24" t="s">
        <v>1380</v>
      </c>
      <c r="B2158" s="24" t="s">
        <v>1381</v>
      </c>
    </row>
    <row r="2159" spans="1:2" ht="15.75">
      <c r="A2159" s="24" t="s">
        <v>1380</v>
      </c>
      <c r="B2159" s="24" t="s">
        <v>1381</v>
      </c>
    </row>
    <row r="2160" spans="1:2" ht="15.75">
      <c r="A2160" s="24" t="s">
        <v>1380</v>
      </c>
      <c r="B2160" s="24" t="s">
        <v>1381</v>
      </c>
    </row>
    <row r="2161" spans="1:2" ht="15.75">
      <c r="A2161" s="24" t="s">
        <v>1380</v>
      </c>
      <c r="B2161" s="24" t="s">
        <v>1381</v>
      </c>
    </row>
    <row r="2162" spans="1:2" ht="15.75">
      <c r="A2162" s="24" t="s">
        <v>1380</v>
      </c>
      <c r="B2162" s="24" t="s">
        <v>1381</v>
      </c>
    </row>
    <row r="2163" spans="1:2" ht="15.75">
      <c r="A2163" s="24" t="s">
        <v>1380</v>
      </c>
      <c r="B2163" s="24" t="s">
        <v>1381</v>
      </c>
    </row>
    <row r="2164" spans="1:2" ht="15.75">
      <c r="A2164" s="24" t="s">
        <v>1380</v>
      </c>
      <c r="B2164" s="24" t="s">
        <v>1381</v>
      </c>
    </row>
    <row r="2165" spans="1:2" ht="15.75">
      <c r="A2165" s="24" t="s">
        <v>1380</v>
      </c>
      <c r="B2165" s="24" t="s">
        <v>1381</v>
      </c>
    </row>
    <row r="2166" spans="1:2" ht="15.75">
      <c r="A2166" s="24" t="s">
        <v>1382</v>
      </c>
      <c r="B2166" s="24" t="s">
        <v>1383</v>
      </c>
    </row>
    <row r="2167" spans="1:2" ht="15.75">
      <c r="A2167" s="24" t="s">
        <v>1382</v>
      </c>
      <c r="B2167" s="24" t="s">
        <v>1383</v>
      </c>
    </row>
    <row r="2168" spans="1:2" ht="15.75">
      <c r="A2168" s="24" t="s">
        <v>1382</v>
      </c>
      <c r="B2168" s="24" t="s">
        <v>1383</v>
      </c>
    </row>
    <row r="2169" spans="1:2" ht="15.75">
      <c r="A2169" s="24" t="s">
        <v>1382</v>
      </c>
      <c r="B2169" s="24" t="s">
        <v>1383</v>
      </c>
    </row>
    <row r="2170" spans="1:2" ht="15.75">
      <c r="A2170" s="24" t="s">
        <v>1382</v>
      </c>
      <c r="B2170" s="24" t="s">
        <v>1383</v>
      </c>
    </row>
    <row r="2171" spans="1:2" ht="15.75">
      <c r="A2171" s="24" t="s">
        <v>1382</v>
      </c>
      <c r="B2171" s="24" t="s">
        <v>1383</v>
      </c>
    </row>
    <row r="2172" spans="1:2" ht="15.75">
      <c r="A2172" s="24" t="s">
        <v>1382</v>
      </c>
      <c r="B2172" s="24" t="s">
        <v>1383</v>
      </c>
    </row>
    <row r="2173" spans="1:2" ht="15.75">
      <c r="A2173" s="24" t="s">
        <v>1382</v>
      </c>
      <c r="B2173" s="24" t="s">
        <v>1383</v>
      </c>
    </row>
    <row r="2174" spans="1:2" ht="15.75">
      <c r="A2174" s="24" t="s">
        <v>1382</v>
      </c>
      <c r="B2174" s="24" t="s">
        <v>1383</v>
      </c>
    </row>
    <row r="2175" spans="1:2" ht="15.75">
      <c r="A2175" s="24" t="s">
        <v>1382</v>
      </c>
      <c r="B2175" s="24" t="s">
        <v>1383</v>
      </c>
    </row>
    <row r="2176" spans="1:2" ht="15.75">
      <c r="A2176" s="24" t="s">
        <v>1382</v>
      </c>
      <c r="B2176" s="24" t="s">
        <v>1383</v>
      </c>
    </row>
    <row r="2177" spans="1:2" ht="15.75">
      <c r="A2177" s="24" t="s">
        <v>1382</v>
      </c>
      <c r="B2177" s="24" t="s">
        <v>1383</v>
      </c>
    </row>
    <row r="2178" spans="1:2" ht="15.75">
      <c r="A2178" s="24" t="s">
        <v>1382</v>
      </c>
      <c r="B2178" s="24" t="s">
        <v>1383</v>
      </c>
    </row>
    <row r="2179" spans="1:2" ht="15.75">
      <c r="A2179" s="24" t="s">
        <v>1382</v>
      </c>
      <c r="B2179" s="24" t="s">
        <v>1383</v>
      </c>
    </row>
    <row r="2180" spans="1:2" ht="15.75">
      <c r="A2180" s="24" t="s">
        <v>1382</v>
      </c>
      <c r="B2180" s="24" t="s">
        <v>1383</v>
      </c>
    </row>
    <row r="2181" spans="1:2" ht="15.75">
      <c r="A2181" s="24" t="s">
        <v>1382</v>
      </c>
      <c r="B2181" s="24" t="s">
        <v>1383</v>
      </c>
    </row>
    <row r="2182" spans="1:2" ht="15.75">
      <c r="A2182" s="24" t="s">
        <v>1382</v>
      </c>
      <c r="B2182" s="24" t="s">
        <v>1383</v>
      </c>
    </row>
    <row r="2183" spans="1:2" ht="15.75">
      <c r="A2183" s="24" t="s">
        <v>1382</v>
      </c>
      <c r="B2183" s="24" t="s">
        <v>1383</v>
      </c>
    </row>
    <row r="2184" spans="1:2" ht="15.75">
      <c r="A2184" s="24" t="s">
        <v>1382</v>
      </c>
      <c r="B2184" s="24" t="s">
        <v>1383</v>
      </c>
    </row>
    <row r="2185" spans="1:2" ht="15.75">
      <c r="A2185" s="24" t="s">
        <v>1382</v>
      </c>
      <c r="B2185" s="24" t="s">
        <v>1383</v>
      </c>
    </row>
    <row r="2186" spans="1:2" ht="15.75">
      <c r="A2186" s="24" t="s">
        <v>1382</v>
      </c>
      <c r="B2186" s="24" t="s">
        <v>1383</v>
      </c>
    </row>
    <row r="2187" spans="1:2" ht="15.75">
      <c r="A2187" s="24" t="s">
        <v>1382</v>
      </c>
      <c r="B2187" s="24" t="s">
        <v>1383</v>
      </c>
    </row>
    <row r="2188" spans="1:2" ht="15.75">
      <c r="A2188" s="24" t="s">
        <v>1382</v>
      </c>
      <c r="B2188" s="24" t="s">
        <v>1383</v>
      </c>
    </row>
    <row r="2189" spans="1:2" ht="15.75">
      <c r="A2189" s="24" t="s">
        <v>1382</v>
      </c>
      <c r="B2189" s="24" t="s">
        <v>1383</v>
      </c>
    </row>
    <row r="2190" spans="1:2" ht="15.75">
      <c r="A2190" s="24" t="s">
        <v>1382</v>
      </c>
      <c r="B2190" s="24" t="s">
        <v>1383</v>
      </c>
    </row>
    <row r="2191" spans="1:2" ht="15.75">
      <c r="A2191" s="24" t="s">
        <v>1382</v>
      </c>
      <c r="B2191" s="24" t="s">
        <v>1383</v>
      </c>
    </row>
    <row r="2192" spans="1:2" ht="15.75">
      <c r="A2192" s="24" t="s">
        <v>1382</v>
      </c>
      <c r="B2192" s="24" t="s">
        <v>1383</v>
      </c>
    </row>
    <row r="2193" spans="1:2" ht="15.75">
      <c r="A2193" s="24" t="s">
        <v>1382</v>
      </c>
      <c r="B2193" s="24" t="s">
        <v>1383</v>
      </c>
    </row>
    <row r="2194" spans="1:2" ht="15.75">
      <c r="A2194" s="24" t="s">
        <v>1382</v>
      </c>
      <c r="B2194" s="24" t="s">
        <v>1383</v>
      </c>
    </row>
    <row r="2195" spans="1:2" ht="15.75">
      <c r="A2195" s="24" t="s">
        <v>1386</v>
      </c>
      <c r="B2195" s="24" t="s">
        <v>1387</v>
      </c>
    </row>
    <row r="2196" spans="1:2" ht="15.75">
      <c r="A2196" s="24" t="s">
        <v>1386</v>
      </c>
      <c r="B2196" s="24" t="s">
        <v>1387</v>
      </c>
    </row>
    <row r="2197" spans="1:2" ht="15.75">
      <c r="A2197" s="24" t="s">
        <v>1386</v>
      </c>
      <c r="B2197" s="24" t="s">
        <v>1387</v>
      </c>
    </row>
    <row r="2198" spans="1:2" ht="15.75">
      <c r="A2198" s="24" t="s">
        <v>1386</v>
      </c>
      <c r="B2198" s="24" t="s">
        <v>1387</v>
      </c>
    </row>
    <row r="2199" spans="1:2" ht="15.75">
      <c r="A2199" s="24" t="s">
        <v>1386</v>
      </c>
      <c r="B2199" s="24" t="s">
        <v>1387</v>
      </c>
    </row>
    <row r="2200" spans="1:2" ht="15.75">
      <c r="A2200" s="24" t="s">
        <v>1386</v>
      </c>
      <c r="B2200" s="24" t="s">
        <v>1387</v>
      </c>
    </row>
    <row r="2201" spans="1:2" ht="15.75">
      <c r="A2201" s="24" t="s">
        <v>1386</v>
      </c>
      <c r="B2201" s="24" t="s">
        <v>1387</v>
      </c>
    </row>
    <row r="2202" spans="1:2" ht="15.75">
      <c r="A2202" s="24" t="s">
        <v>1386</v>
      </c>
      <c r="B2202" s="24" t="s">
        <v>1387</v>
      </c>
    </row>
    <row r="2203" spans="1:2" ht="15.75">
      <c r="A2203" s="24" t="s">
        <v>1386</v>
      </c>
      <c r="B2203" s="24" t="s">
        <v>1387</v>
      </c>
    </row>
    <row r="2204" spans="1:2" ht="15.75">
      <c r="A2204" s="24" t="s">
        <v>1386</v>
      </c>
      <c r="B2204" s="24" t="s">
        <v>1387</v>
      </c>
    </row>
    <row r="2205" spans="1:2" ht="15.75">
      <c r="A2205" s="24" t="s">
        <v>1386</v>
      </c>
      <c r="B2205" s="24" t="s">
        <v>1387</v>
      </c>
    </row>
    <row r="2206" spans="1:2" ht="15.75">
      <c r="A2206" s="24" t="s">
        <v>1386</v>
      </c>
      <c r="B2206" s="24" t="s">
        <v>1387</v>
      </c>
    </row>
    <row r="2207" spans="1:2" ht="15.75">
      <c r="A2207" s="24" t="s">
        <v>1386</v>
      </c>
      <c r="B2207" s="24" t="s">
        <v>1387</v>
      </c>
    </row>
    <row r="2208" spans="1:2" ht="15.75">
      <c r="A2208" s="24" t="s">
        <v>1386</v>
      </c>
      <c r="B2208" s="24" t="s">
        <v>1387</v>
      </c>
    </row>
    <row r="2209" spans="1:2" ht="15.75">
      <c r="A2209" s="24" t="s">
        <v>1386</v>
      </c>
      <c r="B2209" s="24" t="s">
        <v>1387</v>
      </c>
    </row>
    <row r="2210" spans="1:2" ht="15.75">
      <c r="A2210" s="24" t="s">
        <v>1386</v>
      </c>
      <c r="B2210" s="24" t="s">
        <v>1387</v>
      </c>
    </row>
    <row r="2211" spans="1:2" ht="15.75">
      <c r="A2211" s="24" t="s">
        <v>1386</v>
      </c>
      <c r="B2211" s="24" t="s">
        <v>1387</v>
      </c>
    </row>
    <row r="2212" spans="1:2" ht="15.75">
      <c r="A2212" s="24" t="s">
        <v>1386</v>
      </c>
      <c r="B2212" s="24" t="s">
        <v>1387</v>
      </c>
    </row>
    <row r="2213" spans="1:2" ht="15.75">
      <c r="A2213" s="24" t="s">
        <v>1386</v>
      </c>
      <c r="B2213" s="24" t="s">
        <v>1387</v>
      </c>
    </row>
    <row r="2214" spans="1:2" ht="15.75">
      <c r="A2214" s="24" t="s">
        <v>1386</v>
      </c>
      <c r="B2214" s="24" t="s">
        <v>1387</v>
      </c>
    </row>
    <row r="2215" spans="1:2" ht="15.75">
      <c r="A2215" s="24" t="s">
        <v>1386</v>
      </c>
      <c r="B2215" s="24" t="s">
        <v>1387</v>
      </c>
    </row>
    <row r="2216" spans="1:2" ht="15.75">
      <c r="A2216" s="24" t="s">
        <v>1386</v>
      </c>
      <c r="B2216" s="24" t="s">
        <v>1387</v>
      </c>
    </row>
    <row r="2217" spans="1:2" ht="15.75">
      <c r="A2217" s="24" t="s">
        <v>1386</v>
      </c>
      <c r="B2217" s="24" t="s">
        <v>1387</v>
      </c>
    </row>
    <row r="2218" spans="1:2" ht="15.75">
      <c r="A2218" s="24" t="s">
        <v>1386</v>
      </c>
      <c r="B2218" s="24" t="s">
        <v>1387</v>
      </c>
    </row>
    <row r="2219" spans="1:2" ht="15.75">
      <c r="A2219" s="24" t="s">
        <v>1386</v>
      </c>
      <c r="B2219" s="24" t="s">
        <v>1387</v>
      </c>
    </row>
    <row r="2220" spans="1:2" ht="15.75">
      <c r="A2220" s="24" t="s">
        <v>1386</v>
      </c>
      <c r="B2220" s="24" t="s">
        <v>1387</v>
      </c>
    </row>
    <row r="2221" spans="1:2" ht="15.75">
      <c r="A2221" s="24" t="s">
        <v>1388</v>
      </c>
      <c r="B2221" s="24" t="s">
        <v>1389</v>
      </c>
    </row>
    <row r="2222" spans="1:2" ht="15.75">
      <c r="A2222" s="24" t="s">
        <v>1388</v>
      </c>
      <c r="B2222" s="24" t="s">
        <v>1389</v>
      </c>
    </row>
    <row r="2223" spans="1:2" ht="15.75">
      <c r="A2223" s="24" t="s">
        <v>1388</v>
      </c>
      <c r="B2223" s="24" t="s">
        <v>1389</v>
      </c>
    </row>
    <row r="2224" spans="1:2" ht="15.75">
      <c r="A2224" s="24" t="s">
        <v>1388</v>
      </c>
      <c r="B2224" s="24" t="s">
        <v>1389</v>
      </c>
    </row>
    <row r="2225" spans="1:2" ht="15.75">
      <c r="A2225" s="24" t="s">
        <v>1388</v>
      </c>
      <c r="B2225" s="24" t="s">
        <v>1389</v>
      </c>
    </row>
    <row r="2226" spans="1:2" ht="15.75">
      <c r="A2226" s="24" t="s">
        <v>1388</v>
      </c>
      <c r="B2226" s="24" t="s">
        <v>1389</v>
      </c>
    </row>
    <row r="2227" spans="1:2" ht="15.75">
      <c r="A2227" s="24" t="s">
        <v>1388</v>
      </c>
      <c r="B2227" s="24" t="s">
        <v>1389</v>
      </c>
    </row>
    <row r="2228" spans="1:2" ht="15.75">
      <c r="A2228" s="24" t="s">
        <v>1388</v>
      </c>
      <c r="B2228" s="24" t="s">
        <v>1389</v>
      </c>
    </row>
    <row r="2229" spans="1:2" ht="15.75">
      <c r="A2229" s="24" t="s">
        <v>1388</v>
      </c>
      <c r="B2229" s="24" t="s">
        <v>1389</v>
      </c>
    </row>
    <row r="2230" spans="1:2" ht="15.75">
      <c r="A2230" s="24" t="s">
        <v>1388</v>
      </c>
      <c r="B2230" s="24" t="s">
        <v>1389</v>
      </c>
    </row>
    <row r="2231" spans="1:2" ht="15.75">
      <c r="A2231" s="24" t="s">
        <v>1388</v>
      </c>
      <c r="B2231" s="24" t="s">
        <v>1389</v>
      </c>
    </row>
    <row r="2232" spans="1:2" ht="15.75">
      <c r="A2232" s="24" t="s">
        <v>1388</v>
      </c>
      <c r="B2232" s="24" t="s">
        <v>1389</v>
      </c>
    </row>
    <row r="2233" spans="1:2" ht="15.75">
      <c r="A2233" s="24" t="s">
        <v>1388</v>
      </c>
      <c r="B2233" s="24" t="s">
        <v>1389</v>
      </c>
    </row>
    <row r="2234" spans="1:2" ht="15.75">
      <c r="A2234" s="24" t="s">
        <v>1388</v>
      </c>
      <c r="B2234" s="24" t="s">
        <v>1389</v>
      </c>
    </row>
    <row r="2235" spans="1:2" ht="15.75">
      <c r="A2235" s="24" t="s">
        <v>1388</v>
      </c>
      <c r="B2235" s="24" t="s">
        <v>1389</v>
      </c>
    </row>
    <row r="2236" spans="1:2" ht="15.75">
      <c r="A2236" s="24" t="s">
        <v>1388</v>
      </c>
      <c r="B2236" s="24" t="s">
        <v>1389</v>
      </c>
    </row>
    <row r="2237" spans="1:2" ht="15.75">
      <c r="A2237" s="24" t="s">
        <v>1388</v>
      </c>
      <c r="B2237" s="24" t="s">
        <v>1389</v>
      </c>
    </row>
    <row r="2238" spans="1:2" ht="15.75">
      <c r="A2238" s="24" t="s">
        <v>1388</v>
      </c>
      <c r="B2238" s="24" t="s">
        <v>1389</v>
      </c>
    </row>
    <row r="2239" spans="1:2" ht="15.75">
      <c r="A2239" s="24" t="s">
        <v>1388</v>
      </c>
      <c r="B2239" s="24" t="s">
        <v>1389</v>
      </c>
    </row>
    <row r="2240" spans="1:2" ht="15.75">
      <c r="A2240" s="24" t="s">
        <v>1388</v>
      </c>
      <c r="B2240" s="24" t="s">
        <v>1389</v>
      </c>
    </row>
    <row r="2241" spans="1:2" ht="15.75">
      <c r="A2241" s="24" t="s">
        <v>1388</v>
      </c>
      <c r="B2241" s="24" t="s">
        <v>1389</v>
      </c>
    </row>
    <row r="2242" spans="1:2" ht="15.75">
      <c r="A2242" s="24" t="s">
        <v>1388</v>
      </c>
      <c r="B2242" s="24" t="s">
        <v>1389</v>
      </c>
    </row>
    <row r="2243" spans="1:2" ht="15.75">
      <c r="A2243" s="24" t="s">
        <v>1388</v>
      </c>
      <c r="B2243" s="24" t="s">
        <v>1389</v>
      </c>
    </row>
    <row r="2244" spans="1:2" ht="15.75">
      <c r="A2244" s="24" t="s">
        <v>1388</v>
      </c>
      <c r="B2244" s="24" t="s">
        <v>1389</v>
      </c>
    </row>
    <row r="2245" spans="1:2" ht="15.75">
      <c r="A2245" s="24" t="s">
        <v>1388</v>
      </c>
      <c r="B2245" s="24" t="s">
        <v>1389</v>
      </c>
    </row>
    <row r="2246" spans="1:2" ht="15.75">
      <c r="A2246" s="24" t="s">
        <v>1392</v>
      </c>
      <c r="B2246" s="24" t="s">
        <v>1393</v>
      </c>
    </row>
    <row r="2247" spans="1:2" ht="15.75">
      <c r="A2247" s="24" t="s">
        <v>1392</v>
      </c>
      <c r="B2247" s="24" t="s">
        <v>1393</v>
      </c>
    </row>
    <row r="2248" spans="1:2" ht="15.75">
      <c r="A2248" s="24" t="s">
        <v>1392</v>
      </c>
      <c r="B2248" s="24" t="s">
        <v>1393</v>
      </c>
    </row>
    <row r="2249" spans="1:2" ht="15.75">
      <c r="A2249" s="24" t="s">
        <v>1392</v>
      </c>
      <c r="B2249" s="24" t="s">
        <v>1393</v>
      </c>
    </row>
    <row r="2250" spans="1:2" ht="15.75">
      <c r="A2250" s="24" t="s">
        <v>1392</v>
      </c>
      <c r="B2250" s="24" t="s">
        <v>1393</v>
      </c>
    </row>
    <row r="2251" spans="1:2" ht="15.75">
      <c r="A2251" s="24" t="s">
        <v>1392</v>
      </c>
      <c r="B2251" s="24" t="s">
        <v>1393</v>
      </c>
    </row>
    <row r="2252" spans="1:2" ht="15.75">
      <c r="A2252" s="24" t="s">
        <v>1392</v>
      </c>
      <c r="B2252" s="24" t="s">
        <v>1393</v>
      </c>
    </row>
    <row r="2253" spans="1:2" ht="15.75">
      <c r="A2253" s="24" t="s">
        <v>1392</v>
      </c>
      <c r="B2253" s="24" t="s">
        <v>1393</v>
      </c>
    </row>
    <row r="2254" spans="1:2" ht="15.75">
      <c r="A2254" s="24" t="s">
        <v>1392</v>
      </c>
      <c r="B2254" s="24" t="s">
        <v>1393</v>
      </c>
    </row>
    <row r="2255" spans="1:2" ht="15.75">
      <c r="A2255" s="24" t="s">
        <v>1392</v>
      </c>
      <c r="B2255" s="24" t="s">
        <v>1393</v>
      </c>
    </row>
    <row r="2256" spans="1:2" ht="15.75">
      <c r="A2256" s="24" t="s">
        <v>1392</v>
      </c>
      <c r="B2256" s="24" t="s">
        <v>1393</v>
      </c>
    </row>
    <row r="2257" spans="1:2" ht="15.75">
      <c r="A2257" s="24" t="s">
        <v>1392</v>
      </c>
      <c r="B2257" s="24" t="s">
        <v>1393</v>
      </c>
    </row>
    <row r="2258" spans="1:2" ht="15.75">
      <c r="A2258" s="24" t="s">
        <v>1392</v>
      </c>
      <c r="B2258" s="24" t="s">
        <v>1393</v>
      </c>
    </row>
    <row r="2259" spans="1:2" ht="15.75">
      <c r="A2259" s="24" t="s">
        <v>1392</v>
      </c>
      <c r="B2259" s="24" t="s">
        <v>1393</v>
      </c>
    </row>
    <row r="2260" spans="1:2" ht="15.75">
      <c r="A2260" s="24" t="s">
        <v>1392</v>
      </c>
      <c r="B2260" s="24" t="s">
        <v>1393</v>
      </c>
    </row>
    <row r="2261" spans="1:2" ht="15.75">
      <c r="A2261" s="24" t="s">
        <v>1392</v>
      </c>
      <c r="B2261" s="24" t="s">
        <v>1393</v>
      </c>
    </row>
    <row r="2262" spans="1:2" ht="15.75">
      <c r="A2262" s="24" t="s">
        <v>1392</v>
      </c>
      <c r="B2262" s="24" t="s">
        <v>1393</v>
      </c>
    </row>
    <row r="2263" spans="1:2" ht="15.75">
      <c r="A2263" s="24" t="s">
        <v>1392</v>
      </c>
      <c r="B2263" s="24" t="s">
        <v>1393</v>
      </c>
    </row>
    <row r="2264" spans="1:2" ht="15.75">
      <c r="A2264" s="24" t="s">
        <v>1392</v>
      </c>
      <c r="B2264" s="24" t="s">
        <v>1393</v>
      </c>
    </row>
    <row r="2265" spans="1:2" ht="15.75">
      <c r="A2265" s="24" t="s">
        <v>1392</v>
      </c>
      <c r="B2265" s="24" t="s">
        <v>1393</v>
      </c>
    </row>
    <row r="2266" spans="1:2" ht="15.75">
      <c r="A2266" s="24" t="s">
        <v>1392</v>
      </c>
      <c r="B2266" s="24" t="s">
        <v>1393</v>
      </c>
    </row>
    <row r="2267" spans="1:2" ht="15.75">
      <c r="A2267" s="24" t="s">
        <v>1392</v>
      </c>
      <c r="B2267" s="24" t="s">
        <v>1393</v>
      </c>
    </row>
    <row r="2268" spans="1:2" ht="15.75">
      <c r="A2268" s="24" t="s">
        <v>1394</v>
      </c>
      <c r="B2268" s="24" t="s">
        <v>1395</v>
      </c>
    </row>
    <row r="2269" spans="1:2" ht="15.75">
      <c r="A2269" s="24" t="s">
        <v>1394</v>
      </c>
      <c r="B2269" s="24" t="s">
        <v>1395</v>
      </c>
    </row>
    <row r="2270" spans="1:2" ht="15.75">
      <c r="A2270" s="24" t="s">
        <v>1394</v>
      </c>
      <c r="B2270" s="24" t="s">
        <v>1395</v>
      </c>
    </row>
    <row r="2271" spans="1:2" ht="15.75">
      <c r="A2271" s="24" t="s">
        <v>1396</v>
      </c>
      <c r="B2271" s="24" t="s">
        <v>1397</v>
      </c>
    </row>
    <row r="2272" spans="1:2" ht="15.75">
      <c r="A2272" s="24" t="s">
        <v>1396</v>
      </c>
      <c r="B2272" s="24" t="s">
        <v>1397</v>
      </c>
    </row>
    <row r="2273" spans="1:2" ht="15.75">
      <c r="A2273" s="24" t="s">
        <v>1396</v>
      </c>
      <c r="B2273" s="24" t="s">
        <v>1397</v>
      </c>
    </row>
    <row r="2274" spans="1:2" ht="15.75">
      <c r="A2274" s="24" t="s">
        <v>1396</v>
      </c>
      <c r="B2274" s="24" t="s">
        <v>1397</v>
      </c>
    </row>
    <row r="2275" spans="1:2" ht="15.75">
      <c r="A2275" s="24" t="s">
        <v>1402</v>
      </c>
      <c r="B2275" s="24" t="s">
        <v>1403</v>
      </c>
    </row>
    <row r="2276" spans="1:2" ht="15.75">
      <c r="A2276" s="24" t="s">
        <v>1402</v>
      </c>
      <c r="B2276" s="24" t="s">
        <v>1403</v>
      </c>
    </row>
    <row r="2277" spans="1:2" ht="15.75">
      <c r="A2277" s="24" t="s">
        <v>1402</v>
      </c>
      <c r="B2277" s="24" t="s">
        <v>1403</v>
      </c>
    </row>
    <row r="2278" spans="1:2" ht="15.75">
      <c r="A2278" s="24" t="s">
        <v>1402</v>
      </c>
      <c r="B2278" s="24" t="s">
        <v>1403</v>
      </c>
    </row>
    <row r="2279" spans="1:2" ht="15.75">
      <c r="A2279" s="24" t="s">
        <v>1402</v>
      </c>
      <c r="B2279" s="24" t="s">
        <v>1403</v>
      </c>
    </row>
    <row r="2280" spans="1:2" ht="15.75">
      <c r="A2280" s="24" t="s">
        <v>1408</v>
      </c>
      <c r="B2280" s="24" t="s">
        <v>1409</v>
      </c>
    </row>
    <row r="2281" spans="1:2" ht="15.75">
      <c r="A2281" s="24" t="s">
        <v>1408</v>
      </c>
      <c r="B2281" s="24" t="s">
        <v>1409</v>
      </c>
    </row>
    <row r="2282" spans="1:2" ht="15.75">
      <c r="A2282" s="24" t="s">
        <v>1408</v>
      </c>
      <c r="B2282" s="24" t="s">
        <v>1409</v>
      </c>
    </row>
    <row r="2283" spans="1:2" ht="15.75">
      <c r="A2283" s="24" t="s">
        <v>1408</v>
      </c>
      <c r="B2283" s="24" t="s">
        <v>1409</v>
      </c>
    </row>
    <row r="2284" spans="1:2" ht="15.75">
      <c r="A2284" s="24" t="s">
        <v>1408</v>
      </c>
      <c r="B2284" s="24" t="s">
        <v>1409</v>
      </c>
    </row>
    <row r="2285" spans="1:2" ht="15.75">
      <c r="A2285" s="24" t="s">
        <v>1408</v>
      </c>
      <c r="B2285" s="24" t="s">
        <v>1409</v>
      </c>
    </row>
    <row r="2286" spans="1:2" ht="15.75">
      <c r="A2286" s="24" t="s">
        <v>1408</v>
      </c>
      <c r="B2286" s="24" t="s">
        <v>1409</v>
      </c>
    </row>
    <row r="2287" spans="1:2" ht="15.75">
      <c r="A2287" s="24" t="s">
        <v>1414</v>
      </c>
      <c r="B2287" s="24" t="s">
        <v>449</v>
      </c>
    </row>
    <row r="2288" spans="1:2" ht="15.75">
      <c r="A2288" s="24" t="s">
        <v>1414</v>
      </c>
      <c r="B2288" s="24" t="s">
        <v>449</v>
      </c>
    </row>
    <row r="2289" spans="1:2" ht="15.75">
      <c r="A2289" s="24" t="s">
        <v>1414</v>
      </c>
      <c r="B2289" s="24" t="s">
        <v>449</v>
      </c>
    </row>
    <row r="2290" spans="1:2" ht="15.75">
      <c r="A2290" s="24" t="s">
        <v>1414</v>
      </c>
      <c r="B2290" s="24" t="s">
        <v>449</v>
      </c>
    </row>
    <row r="2291" spans="1:2" ht="15.75">
      <c r="A2291" s="24" t="s">
        <v>1414</v>
      </c>
      <c r="B2291" s="24" t="s">
        <v>449</v>
      </c>
    </row>
    <row r="2292" spans="1:2" ht="15.75">
      <c r="A2292" s="24" t="s">
        <v>1417</v>
      </c>
      <c r="B2292" s="24" t="s">
        <v>1418</v>
      </c>
    </row>
    <row r="2293" spans="1:2" ht="15.75">
      <c r="A2293" s="24" t="s">
        <v>1417</v>
      </c>
      <c r="B2293" s="24" t="s">
        <v>1418</v>
      </c>
    </row>
    <row r="2294" spans="1:2" ht="15.75">
      <c r="A2294" s="24" t="s">
        <v>1417</v>
      </c>
      <c r="B2294" s="24" t="s">
        <v>1418</v>
      </c>
    </row>
    <row r="2295" spans="1:2" ht="15.75">
      <c r="A2295" s="24" t="s">
        <v>1417</v>
      </c>
      <c r="B2295" s="24" t="s">
        <v>1418</v>
      </c>
    </row>
    <row r="2296" spans="1:2" ht="15.75">
      <c r="A2296" s="24" t="s">
        <v>1417</v>
      </c>
      <c r="B2296" s="24" t="s">
        <v>1418</v>
      </c>
    </row>
    <row r="2297" spans="1:2" ht="15.75">
      <c r="A2297" s="24" t="s">
        <v>1417</v>
      </c>
      <c r="B2297" s="24" t="s">
        <v>1418</v>
      </c>
    </row>
    <row r="2298" spans="1:2" ht="15.75">
      <c r="A2298" s="24" t="s">
        <v>1425</v>
      </c>
      <c r="B2298" s="24" t="s">
        <v>1426</v>
      </c>
    </row>
    <row r="2299" spans="1:2" ht="15.75">
      <c r="A2299" s="24" t="s">
        <v>1427</v>
      </c>
      <c r="B2299" s="24" t="s">
        <v>1428</v>
      </c>
    </row>
    <row r="2300" spans="1:2" ht="15.75">
      <c r="A2300" s="24" t="s">
        <v>1427</v>
      </c>
      <c r="B2300" s="24" t="s">
        <v>1428</v>
      </c>
    </row>
    <row r="2301" spans="1:2" ht="15.75">
      <c r="A2301" s="24" t="s">
        <v>1427</v>
      </c>
      <c r="B2301" s="24" t="s">
        <v>1428</v>
      </c>
    </row>
    <row r="2302" spans="1:2" ht="15.75">
      <c r="A2302" s="24" t="s">
        <v>1427</v>
      </c>
      <c r="B2302" s="24" t="s">
        <v>1428</v>
      </c>
    </row>
    <row r="2303" spans="1:2" ht="15.75">
      <c r="A2303" s="24" t="s">
        <v>1427</v>
      </c>
      <c r="B2303" s="24" t="s">
        <v>1428</v>
      </c>
    </row>
    <row r="2304" spans="1:2" ht="15.75">
      <c r="A2304" s="24" t="s">
        <v>1427</v>
      </c>
      <c r="B2304" s="24" t="s">
        <v>1428</v>
      </c>
    </row>
    <row r="2305" spans="1:2" ht="15.75">
      <c r="A2305" s="24" t="s">
        <v>1427</v>
      </c>
      <c r="B2305" s="24" t="s">
        <v>1428</v>
      </c>
    </row>
    <row r="2306" spans="1:2" ht="15.75">
      <c r="A2306" s="24" t="s">
        <v>1427</v>
      </c>
      <c r="B2306" s="24" t="s">
        <v>1428</v>
      </c>
    </row>
    <row r="2307" spans="1:2" ht="15.75">
      <c r="A2307" s="24" t="s">
        <v>1427</v>
      </c>
      <c r="B2307" s="24" t="s">
        <v>1428</v>
      </c>
    </row>
    <row r="2308" spans="1:2" ht="15.75">
      <c r="A2308" s="24" t="s">
        <v>1427</v>
      </c>
      <c r="B2308" s="24" t="s">
        <v>1428</v>
      </c>
    </row>
    <row r="2309" spans="1:2" ht="15.75">
      <c r="A2309" s="24" t="s">
        <v>1427</v>
      </c>
      <c r="B2309" s="24" t="s">
        <v>1428</v>
      </c>
    </row>
    <row r="2310" spans="1:2" ht="15.75">
      <c r="A2310" s="24" t="s">
        <v>1427</v>
      </c>
      <c r="B2310" s="24" t="s">
        <v>1428</v>
      </c>
    </row>
    <row r="2311" spans="1:2" ht="15.75">
      <c r="A2311" s="24" t="s">
        <v>1427</v>
      </c>
      <c r="B2311" s="24" t="s">
        <v>1428</v>
      </c>
    </row>
    <row r="2312" spans="1:2" ht="15.75">
      <c r="A2312" s="24" t="s">
        <v>1427</v>
      </c>
      <c r="B2312" s="24" t="s">
        <v>1428</v>
      </c>
    </row>
    <row r="2313" spans="1:2" ht="15.75">
      <c r="A2313" s="24" t="s">
        <v>1427</v>
      </c>
      <c r="B2313" s="24" t="s">
        <v>1428</v>
      </c>
    </row>
    <row r="2314" spans="1:2" ht="15.75">
      <c r="A2314" s="24" t="s">
        <v>1427</v>
      </c>
      <c r="B2314" s="24" t="s">
        <v>1428</v>
      </c>
    </row>
    <row r="2315" spans="1:2" ht="15.75">
      <c r="A2315" s="24" t="s">
        <v>1427</v>
      </c>
      <c r="B2315" s="24" t="s">
        <v>1428</v>
      </c>
    </row>
    <row r="2316" spans="1:2" ht="15.75">
      <c r="A2316" s="24" t="s">
        <v>1433</v>
      </c>
      <c r="B2316" s="24" t="s">
        <v>1434</v>
      </c>
    </row>
    <row r="2317" spans="1:2" ht="15.75">
      <c r="A2317" s="24" t="s">
        <v>1433</v>
      </c>
      <c r="B2317" s="24" t="s">
        <v>1434</v>
      </c>
    </row>
    <row r="2318" spans="1:2" ht="15.75">
      <c r="A2318" s="24" t="s">
        <v>1439</v>
      </c>
      <c r="B2318" s="24" t="s">
        <v>1440</v>
      </c>
    </row>
    <row r="2319" spans="1:2" ht="15.75">
      <c r="A2319" s="24" t="s">
        <v>1441</v>
      </c>
      <c r="B2319" s="24" t="s">
        <v>1442</v>
      </c>
    </row>
    <row r="2320" spans="1:2" ht="15.75">
      <c r="A2320" s="24" t="s">
        <v>1441</v>
      </c>
      <c r="B2320" s="24" t="s">
        <v>1442</v>
      </c>
    </row>
    <row r="2321" spans="1:2" ht="15.75">
      <c r="A2321" s="24" t="s">
        <v>1445</v>
      </c>
      <c r="B2321" s="24" t="s">
        <v>1165</v>
      </c>
    </row>
    <row r="2322" spans="1:2" ht="15.75">
      <c r="A2322" s="24" t="s">
        <v>1446</v>
      </c>
      <c r="B2322" s="24" t="s">
        <v>1447</v>
      </c>
    </row>
    <row r="2323" spans="1:2" ht="15.75">
      <c r="A2323" s="24" t="s">
        <v>1446</v>
      </c>
      <c r="B2323" s="24" t="s">
        <v>1447</v>
      </c>
    </row>
    <row r="2324" spans="1:2" ht="15.75">
      <c r="A2324" s="24" t="s">
        <v>1446</v>
      </c>
      <c r="B2324" s="24" t="s">
        <v>1447</v>
      </c>
    </row>
    <row r="2325" spans="1:2" ht="15.75">
      <c r="A2325" s="24" t="s">
        <v>1454</v>
      </c>
      <c r="B2325" s="24" t="s">
        <v>1455</v>
      </c>
    </row>
    <row r="2326" spans="1:2" ht="15.75">
      <c r="A2326" s="24" t="s">
        <v>1454</v>
      </c>
      <c r="B2326" s="24" t="s">
        <v>1455</v>
      </c>
    </row>
    <row r="2327" spans="1:2" ht="15.75">
      <c r="A2327" s="24" t="s">
        <v>1456</v>
      </c>
      <c r="B2327" s="24" t="s">
        <v>1457</v>
      </c>
    </row>
    <row r="2328" spans="1:2" ht="15.75">
      <c r="A2328" s="24" t="s">
        <v>1456</v>
      </c>
      <c r="B2328" s="24" t="s">
        <v>1457</v>
      </c>
    </row>
    <row r="2329" spans="1:2" ht="15.75">
      <c r="A2329" s="24" t="s">
        <v>1456</v>
      </c>
      <c r="B2329" s="24" t="s">
        <v>1457</v>
      </c>
    </row>
    <row r="2330" spans="1:2" ht="15.75">
      <c r="A2330" s="24" t="s">
        <v>1456</v>
      </c>
      <c r="B2330" s="24" t="s">
        <v>1457</v>
      </c>
    </row>
    <row r="2331" spans="1:2" ht="15.75">
      <c r="A2331" s="24" t="s">
        <v>1456</v>
      </c>
      <c r="B2331" s="24" t="s">
        <v>1457</v>
      </c>
    </row>
    <row r="2332" spans="1:2" ht="15.75">
      <c r="A2332" s="24" t="s">
        <v>1456</v>
      </c>
      <c r="B2332" s="24" t="s">
        <v>1457</v>
      </c>
    </row>
    <row r="2333" spans="1:2" ht="15.75">
      <c r="A2333" s="24" t="s">
        <v>1470</v>
      </c>
      <c r="B2333" s="24" t="s">
        <v>1471</v>
      </c>
    </row>
    <row r="2334" spans="1:2" ht="15.75">
      <c r="A2334" s="24" t="s">
        <v>1474</v>
      </c>
      <c r="B2334" s="24" t="s">
        <v>1475</v>
      </c>
    </row>
    <row r="2335" spans="1:2" ht="15.75">
      <c r="A2335" s="24" t="s">
        <v>1476</v>
      </c>
      <c r="B2335" s="24" t="s">
        <v>1477</v>
      </c>
    </row>
    <row r="2336" spans="1:2" ht="15.75">
      <c r="A2336" s="24" t="s">
        <v>1476</v>
      </c>
      <c r="B2336" s="24" t="s">
        <v>1477</v>
      </c>
    </row>
    <row r="2337" spans="1:2" ht="15.75">
      <c r="A2337" s="24" t="s">
        <v>1480</v>
      </c>
      <c r="B2337" s="24" t="s">
        <v>1481</v>
      </c>
    </row>
    <row r="2338" spans="1:2" ht="15.75">
      <c r="A2338" s="24" t="s">
        <v>1482</v>
      </c>
      <c r="B2338" s="24" t="s">
        <v>1483</v>
      </c>
    </row>
    <row r="2339" spans="1:2" ht="15.75">
      <c r="A2339" s="24" t="s">
        <v>1482</v>
      </c>
      <c r="B2339" s="24" t="s">
        <v>1483</v>
      </c>
    </row>
    <row r="2340" spans="1:2" ht="15.75">
      <c r="A2340" s="24" t="s">
        <v>1482</v>
      </c>
      <c r="B2340" s="24" t="s">
        <v>1483</v>
      </c>
    </row>
    <row r="2341" spans="1:2" ht="15.75">
      <c r="A2341" s="24" t="s">
        <v>1482</v>
      </c>
      <c r="B2341" s="24" t="s">
        <v>1483</v>
      </c>
    </row>
    <row r="2342" spans="1:2" ht="15.75">
      <c r="A2342" s="24" t="s">
        <v>1488</v>
      </c>
      <c r="B2342" s="24" t="s">
        <v>1489</v>
      </c>
    </row>
    <row r="2343" spans="1:2" ht="15.75">
      <c r="A2343" s="24" t="s">
        <v>1492</v>
      </c>
      <c r="B2343" s="24" t="s">
        <v>1493</v>
      </c>
    </row>
    <row r="2344" spans="1:2" ht="15.75">
      <c r="A2344" s="24" t="s">
        <v>1494</v>
      </c>
      <c r="B2344" s="24" t="s">
        <v>1495</v>
      </c>
    </row>
    <row r="2345" spans="1:2" ht="15.75">
      <c r="A2345" s="24" t="s">
        <v>1496</v>
      </c>
      <c r="B2345" s="24" t="s">
        <v>1497</v>
      </c>
    </row>
    <row r="2346" spans="1:2" ht="15.75">
      <c r="A2346" s="24" t="s">
        <v>1498</v>
      </c>
      <c r="B2346" s="24" t="s">
        <v>1499</v>
      </c>
    </row>
    <row r="2347" spans="1:2" ht="15.75">
      <c r="A2347" s="24" t="s">
        <v>1498</v>
      </c>
      <c r="B2347" s="24" t="s">
        <v>1499</v>
      </c>
    </row>
    <row r="2348" spans="1:2" ht="15.75">
      <c r="A2348" s="24" t="s">
        <v>1498</v>
      </c>
      <c r="B2348" s="24" t="s">
        <v>1499</v>
      </c>
    </row>
    <row r="2349" spans="1:2" ht="15.75">
      <c r="A2349" s="24" t="s">
        <v>1498</v>
      </c>
      <c r="B2349" s="24" t="s">
        <v>1499</v>
      </c>
    </row>
    <row r="2350" spans="1:2" ht="15.75">
      <c r="A2350" s="24" t="s">
        <v>1506</v>
      </c>
      <c r="B2350" s="24" t="s">
        <v>1507</v>
      </c>
    </row>
    <row r="2351" spans="1:2" ht="15.75">
      <c r="A2351" s="24" t="s">
        <v>1508</v>
      </c>
      <c r="B2351" s="24" t="s">
        <v>1509</v>
      </c>
    </row>
    <row r="2352" spans="1:2" ht="15.75">
      <c r="A2352" s="24" t="s">
        <v>1508</v>
      </c>
      <c r="B2352" s="24" t="s">
        <v>1509</v>
      </c>
    </row>
    <row r="2353" spans="1:2" ht="15.75">
      <c r="A2353" s="24" t="s">
        <v>1508</v>
      </c>
      <c r="B2353" s="24" t="s">
        <v>1509</v>
      </c>
    </row>
    <row r="2354" spans="1:2" ht="15.75">
      <c r="A2354" s="24" t="s">
        <v>1508</v>
      </c>
      <c r="B2354" s="24" t="s">
        <v>1509</v>
      </c>
    </row>
    <row r="2355" spans="1:2" ht="15.75">
      <c r="A2355" s="24" t="s">
        <v>1508</v>
      </c>
      <c r="B2355" s="24" t="s">
        <v>1509</v>
      </c>
    </row>
    <row r="2356" spans="1:2" ht="15.75">
      <c r="A2356" s="24" t="s">
        <v>1508</v>
      </c>
      <c r="B2356" s="24" t="s">
        <v>1509</v>
      </c>
    </row>
    <row r="2357" spans="1:2" ht="15.75">
      <c r="A2357" s="24" t="s">
        <v>1508</v>
      </c>
      <c r="B2357" s="24" t="s">
        <v>1509</v>
      </c>
    </row>
    <row r="2358" spans="1:2" ht="15.75">
      <c r="A2358" s="24" t="s">
        <v>1508</v>
      </c>
      <c r="B2358" s="24" t="s">
        <v>1509</v>
      </c>
    </row>
    <row r="2359" spans="1:2" ht="15.75">
      <c r="A2359" s="24" t="s">
        <v>1526</v>
      </c>
      <c r="B2359" s="24" t="s">
        <v>1527</v>
      </c>
    </row>
    <row r="2360" spans="1:2" ht="15.75">
      <c r="A2360" s="24" t="s">
        <v>1526</v>
      </c>
      <c r="B2360" s="24" t="s">
        <v>1527</v>
      </c>
    </row>
    <row r="2361" spans="1:2" ht="15.75">
      <c r="A2361" s="24" t="s">
        <v>1526</v>
      </c>
      <c r="B2361" s="24" t="s">
        <v>1527</v>
      </c>
    </row>
    <row r="2362" spans="1:2" ht="15.75">
      <c r="A2362" s="24" t="s">
        <v>1528</v>
      </c>
      <c r="B2362" s="24" t="s">
        <v>1529</v>
      </c>
    </row>
    <row r="2363" spans="1:2" ht="15.75">
      <c r="A2363" s="24" t="s">
        <v>1528</v>
      </c>
      <c r="B2363" s="24" t="s">
        <v>1529</v>
      </c>
    </row>
    <row r="2364" spans="1:2" ht="15.75">
      <c r="A2364" s="24" t="s">
        <v>1528</v>
      </c>
      <c r="B2364" s="24" t="s">
        <v>1529</v>
      </c>
    </row>
    <row r="2365" spans="1:2" ht="15.75">
      <c r="A2365" s="24" t="s">
        <v>1528</v>
      </c>
      <c r="B2365" s="24" t="s">
        <v>1529</v>
      </c>
    </row>
    <row r="2366" spans="1:2" ht="15.75">
      <c r="A2366" s="24" t="s">
        <v>1528</v>
      </c>
      <c r="B2366" s="24" t="s">
        <v>1529</v>
      </c>
    </row>
    <row r="2367" spans="1:2" ht="15.75">
      <c r="A2367" s="24" t="s">
        <v>1528</v>
      </c>
      <c r="B2367" s="24" t="s">
        <v>1529</v>
      </c>
    </row>
    <row r="2368" spans="1:2" ht="15.75">
      <c r="A2368" s="24" t="s">
        <v>1528</v>
      </c>
      <c r="B2368" s="24" t="s">
        <v>1529</v>
      </c>
    </row>
    <row r="2369" spans="1:2" ht="15.75">
      <c r="A2369" s="24" t="s">
        <v>1528</v>
      </c>
      <c r="B2369" s="24" t="s">
        <v>1529</v>
      </c>
    </row>
    <row r="2370" spans="1:2" ht="15.75">
      <c r="A2370" s="24" t="s">
        <v>1546</v>
      </c>
      <c r="B2370" s="24" t="s">
        <v>1547</v>
      </c>
    </row>
    <row r="2371" spans="1:2" ht="15.75">
      <c r="A2371" s="24" t="s">
        <v>1546</v>
      </c>
      <c r="B2371" s="24" t="s">
        <v>1547</v>
      </c>
    </row>
    <row r="2372" spans="1:2" ht="15.75">
      <c r="A2372" s="24" t="s">
        <v>1550</v>
      </c>
      <c r="B2372" s="24" t="s">
        <v>1551</v>
      </c>
    </row>
    <row r="2373" spans="1:2" ht="15.75">
      <c r="A2373" s="24" t="s">
        <v>1552</v>
      </c>
      <c r="B2373" s="24" t="s">
        <v>1553</v>
      </c>
    </row>
    <row r="2374" spans="1:2" ht="15.75">
      <c r="A2374" s="24" t="s">
        <v>1552</v>
      </c>
      <c r="B2374" s="24" t="s">
        <v>1553</v>
      </c>
    </row>
    <row r="2375" spans="1:2" ht="15.75">
      <c r="A2375" s="24" t="s">
        <v>1554</v>
      </c>
      <c r="B2375" s="24" t="s">
        <v>1555</v>
      </c>
    </row>
    <row r="2376" spans="1:2" ht="15.75">
      <c r="A2376" s="24" t="s">
        <v>1556</v>
      </c>
      <c r="B2376" s="24" t="s">
        <v>1557</v>
      </c>
    </row>
    <row r="2377" spans="1:2" ht="15.75">
      <c r="A2377" s="24" t="s">
        <v>1558</v>
      </c>
      <c r="B2377" s="24" t="s">
        <v>1497</v>
      </c>
    </row>
    <row r="2378" spans="1:2" ht="15.75">
      <c r="A2378" s="24" t="s">
        <v>1559</v>
      </c>
      <c r="B2378" s="24" t="s">
        <v>1499</v>
      </c>
    </row>
    <row r="2379" spans="1:2" ht="15.75">
      <c r="A2379" s="24" t="s">
        <v>1560</v>
      </c>
      <c r="B2379" s="24" t="s">
        <v>1561</v>
      </c>
    </row>
    <row r="2380" spans="1:2" ht="15.75">
      <c r="A2380" s="24" t="s">
        <v>1562</v>
      </c>
      <c r="B2380" s="24" t="s">
        <v>1563</v>
      </c>
    </row>
    <row r="2381" spans="1:2" ht="15.75">
      <c r="A2381" s="24" t="s">
        <v>1564</v>
      </c>
      <c r="B2381" s="24" t="s">
        <v>1565</v>
      </c>
    </row>
    <row r="2382" spans="1:2" ht="15.75">
      <c r="A2382" s="24" t="s">
        <v>1568</v>
      </c>
      <c r="B2382" s="24" t="s">
        <v>1569</v>
      </c>
    </row>
    <row r="2383" spans="1:2" ht="15.75">
      <c r="A2383" s="24" t="s">
        <v>1568</v>
      </c>
      <c r="B2383" s="24" t="s">
        <v>1569</v>
      </c>
    </row>
    <row r="2384" spans="1:2" ht="15.75">
      <c r="A2384" s="24" t="s">
        <v>1570</v>
      </c>
      <c r="B2384" s="24" t="s">
        <v>1571</v>
      </c>
    </row>
    <row r="2385" spans="1:2" ht="15.75">
      <c r="A2385" s="24" t="s">
        <v>1570</v>
      </c>
      <c r="B2385" s="24" t="s">
        <v>1571</v>
      </c>
    </row>
    <row r="2386" spans="1:2" ht="15.75">
      <c r="A2386" s="24" t="s">
        <v>1572</v>
      </c>
      <c r="B2386" s="24" t="s">
        <v>1573</v>
      </c>
    </row>
    <row r="2387" spans="1:2" ht="15.75">
      <c r="A2387" s="24" t="s">
        <v>1574</v>
      </c>
      <c r="B2387" s="24" t="s">
        <v>1575</v>
      </c>
    </row>
    <row r="2388" spans="1:2" ht="15.75">
      <c r="A2388" s="24" t="s">
        <v>1574</v>
      </c>
      <c r="B2388" s="24" t="s">
        <v>1575</v>
      </c>
    </row>
    <row r="2389" spans="1:2" ht="15.75">
      <c r="A2389" s="24" t="s">
        <v>1580</v>
      </c>
      <c r="B2389" s="24" t="s">
        <v>1581</v>
      </c>
    </row>
    <row r="2390" spans="1:2" ht="15.75">
      <c r="A2390" s="24" t="s">
        <v>1582</v>
      </c>
      <c r="B2390" s="24" t="s">
        <v>1583</v>
      </c>
    </row>
    <row r="2391" spans="1:2" ht="15.75">
      <c r="A2391" s="24" t="s">
        <v>1582</v>
      </c>
      <c r="B2391" s="24" t="s">
        <v>1583</v>
      </c>
    </row>
    <row r="2392" spans="1:2" ht="15.75">
      <c r="A2392" s="24" t="s">
        <v>1584</v>
      </c>
      <c r="B2392" s="24" t="s">
        <v>1585</v>
      </c>
    </row>
    <row r="2393" spans="1:2" ht="15.75">
      <c r="A2393" s="24" t="s">
        <v>1586</v>
      </c>
      <c r="B2393" s="24" t="s">
        <v>1587</v>
      </c>
    </row>
    <row r="2394" spans="1:2" ht="15.75">
      <c r="A2394" s="24" t="s">
        <v>1590</v>
      </c>
      <c r="B2394" s="24" t="s">
        <v>1591</v>
      </c>
    </row>
    <row r="2395" spans="1:2" ht="15.75">
      <c r="A2395" s="24" t="s">
        <v>1592</v>
      </c>
      <c r="B2395" s="24" t="s">
        <v>1593</v>
      </c>
    </row>
    <row r="2396" spans="1:2" ht="15.75">
      <c r="A2396" s="24" t="s">
        <v>1592</v>
      </c>
      <c r="B2396" s="24" t="s">
        <v>1593</v>
      </c>
    </row>
    <row r="2397" spans="1:2" ht="15.75">
      <c r="A2397" s="24" t="s">
        <v>1594</v>
      </c>
      <c r="B2397" s="24" t="s">
        <v>1595</v>
      </c>
    </row>
    <row r="2398" spans="1:2" ht="15.75">
      <c r="A2398" s="24" t="s">
        <v>1594</v>
      </c>
      <c r="B2398" s="24" t="s">
        <v>1595</v>
      </c>
    </row>
    <row r="2399" spans="1:2" ht="15.75">
      <c r="A2399" s="24" t="s">
        <v>1594</v>
      </c>
      <c r="B2399" s="24" t="s">
        <v>1595</v>
      </c>
    </row>
    <row r="2400" spans="1:2" ht="15.75">
      <c r="A2400" s="24" t="s">
        <v>1598</v>
      </c>
      <c r="B2400" s="24" t="s">
        <v>1599</v>
      </c>
    </row>
    <row r="2401" spans="1:2" ht="15.75">
      <c r="A2401" s="24" t="s">
        <v>1598</v>
      </c>
      <c r="B2401" s="24" t="s">
        <v>1599</v>
      </c>
    </row>
    <row r="2402" spans="1:2" ht="15.75">
      <c r="A2402" s="24" t="s">
        <v>1598</v>
      </c>
      <c r="B2402" s="24" t="s">
        <v>1599</v>
      </c>
    </row>
    <row r="2403" spans="1:2" ht="15.75">
      <c r="A2403" s="24" t="s">
        <v>1602</v>
      </c>
      <c r="B2403" s="24" t="s">
        <v>1603</v>
      </c>
    </row>
    <row r="2404" spans="1:2" ht="15.75">
      <c r="A2404" s="24" t="s">
        <v>1606</v>
      </c>
      <c r="B2404" s="24" t="s">
        <v>1607</v>
      </c>
    </row>
    <row r="2405" spans="1:2" ht="15.75">
      <c r="A2405" s="24" t="s">
        <v>1608</v>
      </c>
      <c r="B2405" s="24" t="s">
        <v>1609</v>
      </c>
    </row>
    <row r="2406" spans="1:2" ht="15.75">
      <c r="A2406" s="24" t="s">
        <v>1608</v>
      </c>
      <c r="B2406" s="24" t="s">
        <v>1609</v>
      </c>
    </row>
    <row r="2407" spans="1:2" ht="15.75">
      <c r="A2407" s="24" t="s">
        <v>1610</v>
      </c>
      <c r="B2407" s="24" t="s">
        <v>1611</v>
      </c>
    </row>
    <row r="2408" spans="1:2" ht="15.75">
      <c r="A2408" s="24" t="s">
        <v>1612</v>
      </c>
      <c r="B2408" s="24" t="s">
        <v>1613</v>
      </c>
    </row>
    <row r="2409" spans="1:2" ht="15.75">
      <c r="A2409" s="24" t="s">
        <v>1614</v>
      </c>
      <c r="B2409" s="24" t="s">
        <v>1615</v>
      </c>
    </row>
    <row r="2410" spans="1:2" ht="15.75">
      <c r="A2410" s="24" t="s">
        <v>1614</v>
      </c>
      <c r="B2410" s="24" t="s">
        <v>1615</v>
      </c>
    </row>
    <row r="2411" spans="1:2" ht="15.75">
      <c r="A2411" s="24" t="s">
        <v>1617</v>
      </c>
      <c r="B2411" s="24" t="s">
        <v>1618</v>
      </c>
    </row>
    <row r="2412" spans="1:2" ht="15.75">
      <c r="A2412" s="24" t="s">
        <v>1621</v>
      </c>
      <c r="B2412" s="24" t="s">
        <v>987</v>
      </c>
    </row>
    <row r="2413" spans="1:2" ht="15.75">
      <c r="A2413" s="24" t="s">
        <v>1621</v>
      </c>
      <c r="B2413" s="24" t="s">
        <v>987</v>
      </c>
    </row>
    <row r="2414" spans="1:2" ht="15.75">
      <c r="A2414" s="24" t="s">
        <v>1621</v>
      </c>
      <c r="B2414" s="24" t="s">
        <v>987</v>
      </c>
    </row>
    <row r="2415" spans="1:2" ht="15.75">
      <c r="A2415" s="24" t="s">
        <v>1624</v>
      </c>
      <c r="B2415" s="24" t="s">
        <v>1625</v>
      </c>
    </row>
    <row r="2416" spans="1:2" ht="15.75">
      <c r="A2416" s="24" t="s">
        <v>1624</v>
      </c>
      <c r="B2416" s="24" t="s">
        <v>1625</v>
      </c>
    </row>
    <row r="2417" spans="1:2" ht="15.75">
      <c r="A2417" s="24" t="s">
        <v>1627</v>
      </c>
      <c r="B2417" s="24" t="s">
        <v>1628</v>
      </c>
    </row>
    <row r="2418" spans="1:2" ht="15.75">
      <c r="A2418" s="24" t="s">
        <v>1627</v>
      </c>
      <c r="B2418" s="24" t="s">
        <v>1628</v>
      </c>
    </row>
    <row r="2419" spans="1:2" ht="15.75">
      <c r="A2419" s="24" t="s">
        <v>1627</v>
      </c>
      <c r="B2419" s="24" t="s">
        <v>1628</v>
      </c>
    </row>
    <row r="2420" spans="1:2" ht="15.75">
      <c r="A2420" s="24" t="s">
        <v>1627</v>
      </c>
      <c r="B2420" s="24" t="s">
        <v>1628</v>
      </c>
    </row>
    <row r="2421" spans="1:2" ht="15.75">
      <c r="A2421" s="24" t="s">
        <v>1627</v>
      </c>
      <c r="B2421" s="24" t="s">
        <v>1628</v>
      </c>
    </row>
    <row r="2422" spans="1:2" ht="15.75">
      <c r="A2422" s="24" t="s">
        <v>1632</v>
      </c>
      <c r="B2422" s="24" t="s">
        <v>1633</v>
      </c>
    </row>
    <row r="2423" spans="1:2" ht="15.75">
      <c r="A2423" s="24" t="s">
        <v>1632</v>
      </c>
      <c r="B2423" s="24" t="s">
        <v>1633</v>
      </c>
    </row>
    <row r="2424" spans="1:2" ht="15.75">
      <c r="A2424" s="24" t="s">
        <v>1634</v>
      </c>
      <c r="B2424" s="24" t="s">
        <v>1635</v>
      </c>
    </row>
    <row r="2425" spans="1:2" ht="15.75">
      <c r="A2425" s="24" t="s">
        <v>1634</v>
      </c>
      <c r="B2425" s="24" t="s">
        <v>1635</v>
      </c>
    </row>
    <row r="2426" spans="1:2" ht="15.75">
      <c r="A2426" s="24" t="s">
        <v>1636</v>
      </c>
      <c r="B2426" s="24" t="s">
        <v>1274</v>
      </c>
    </row>
    <row r="2427" spans="1:2" ht="15.75">
      <c r="A2427" s="24" t="s">
        <v>1636</v>
      </c>
      <c r="B2427" s="24" t="s">
        <v>1274</v>
      </c>
    </row>
    <row r="2428" spans="1:2" ht="15.75">
      <c r="A2428" s="24" t="s">
        <v>1638</v>
      </c>
      <c r="B2428" s="24" t="s">
        <v>421</v>
      </c>
    </row>
    <row r="2429" spans="1:2" ht="15.75">
      <c r="A2429" s="24" t="s">
        <v>1638</v>
      </c>
      <c r="B2429" s="24" t="s">
        <v>421</v>
      </c>
    </row>
    <row r="2430" spans="1:2" ht="15.75">
      <c r="A2430" s="24" t="s">
        <v>1641</v>
      </c>
      <c r="B2430" s="24" t="s">
        <v>1281</v>
      </c>
    </row>
    <row r="2431" spans="1:2" ht="15.75">
      <c r="A2431" s="24" t="s">
        <v>1641</v>
      </c>
      <c r="B2431" s="24" t="s">
        <v>1281</v>
      </c>
    </row>
    <row r="2432" spans="1:2" ht="15.75">
      <c r="A2432" s="24" t="s">
        <v>1642</v>
      </c>
      <c r="B2432" s="24" t="s">
        <v>1643</v>
      </c>
    </row>
    <row r="2433" spans="1:2" ht="15.75">
      <c r="A2433" s="24" t="s">
        <v>1642</v>
      </c>
      <c r="B2433" s="24" t="s">
        <v>1643</v>
      </c>
    </row>
    <row r="2434" spans="1:2" ht="15.75">
      <c r="A2434" s="24" t="s">
        <v>1644</v>
      </c>
      <c r="B2434" s="24" t="s">
        <v>1645</v>
      </c>
    </row>
    <row r="2435" spans="1:2" ht="15.75">
      <c r="A2435" s="24" t="s">
        <v>1646</v>
      </c>
      <c r="B2435" s="24" t="s">
        <v>1647</v>
      </c>
    </row>
    <row r="2436" spans="1:2" ht="15.75">
      <c r="A2436" s="24" t="s">
        <v>1646</v>
      </c>
      <c r="B2436" s="24" t="s">
        <v>1647</v>
      </c>
    </row>
    <row r="2437" spans="1:2" ht="15.75">
      <c r="A2437" s="24" t="s">
        <v>1646</v>
      </c>
      <c r="B2437" s="24" t="s">
        <v>1647</v>
      </c>
    </row>
    <row r="2438" spans="1:2" ht="15.75">
      <c r="A2438" s="24" t="s">
        <v>1646</v>
      </c>
      <c r="B2438" s="24" t="s">
        <v>1647</v>
      </c>
    </row>
    <row r="2439" spans="1:2" ht="15.75">
      <c r="A2439" s="24" t="s">
        <v>1651</v>
      </c>
      <c r="B2439" s="24" t="s">
        <v>1652</v>
      </c>
    </row>
    <row r="2440" spans="1:2" ht="15.75">
      <c r="A2440" s="24" t="s">
        <v>1653</v>
      </c>
      <c r="B2440" s="24" t="s">
        <v>1654</v>
      </c>
    </row>
    <row r="2441" spans="1:2" ht="15.75">
      <c r="A2441" s="24" t="s">
        <v>1653</v>
      </c>
      <c r="B2441" s="24" t="s">
        <v>1654</v>
      </c>
    </row>
    <row r="2442" spans="1:2" ht="15.75">
      <c r="A2442" s="24" t="s">
        <v>1653</v>
      </c>
      <c r="B2442" s="24" t="s">
        <v>1654</v>
      </c>
    </row>
    <row r="2443" spans="1:2" ht="15.75">
      <c r="A2443" s="24" t="s">
        <v>1653</v>
      </c>
      <c r="B2443" s="24" t="s">
        <v>1654</v>
      </c>
    </row>
    <row r="2444" spans="1:2" ht="15.75">
      <c r="A2444" s="24" t="s">
        <v>1653</v>
      </c>
      <c r="B2444" s="24" t="s">
        <v>1654</v>
      </c>
    </row>
    <row r="2445" spans="1:2" ht="15.75">
      <c r="A2445" s="24" t="s">
        <v>1659</v>
      </c>
      <c r="B2445" s="24" t="s">
        <v>1660</v>
      </c>
    </row>
    <row r="2446" spans="1:2" ht="15.75">
      <c r="A2446" s="24" t="s">
        <v>1659</v>
      </c>
      <c r="B2446" s="24" t="s">
        <v>1660</v>
      </c>
    </row>
    <row r="2447" spans="1:2" ht="15.75">
      <c r="A2447" s="24" t="s">
        <v>1661</v>
      </c>
      <c r="B2447" s="24" t="s">
        <v>1662</v>
      </c>
    </row>
    <row r="2448" spans="1:2" ht="15.75">
      <c r="A2448" s="24" t="s">
        <v>1663</v>
      </c>
      <c r="B2448" s="24" t="s">
        <v>1620</v>
      </c>
    </row>
    <row r="2449" spans="1:2" ht="15.75">
      <c r="A2449" s="24" t="s">
        <v>1664</v>
      </c>
      <c r="B2449" s="24" t="s">
        <v>1665</v>
      </c>
    </row>
    <row r="2450" spans="1:2" ht="15.75">
      <c r="A2450" s="24" t="s">
        <v>1664</v>
      </c>
      <c r="B2450" s="24" t="s">
        <v>1665</v>
      </c>
    </row>
    <row r="2451" spans="1:2" ht="15.75">
      <c r="A2451" s="24" t="s">
        <v>1666</v>
      </c>
      <c r="B2451" s="24" t="s">
        <v>1667</v>
      </c>
    </row>
    <row r="2452" spans="1:2" ht="15.75">
      <c r="A2452" s="24" t="s">
        <v>1670</v>
      </c>
      <c r="B2452" s="24" t="s">
        <v>1671</v>
      </c>
    </row>
    <row r="2453" spans="1:2" ht="15.75">
      <c r="A2453" s="24" t="s">
        <v>1670</v>
      </c>
      <c r="B2453" s="24" t="s">
        <v>1671</v>
      </c>
    </row>
    <row r="2454" spans="1:2" ht="15.75">
      <c r="A2454" s="24" t="s">
        <v>1670</v>
      </c>
      <c r="B2454" s="24" t="s">
        <v>1671</v>
      </c>
    </row>
    <row r="2455" spans="1:2" ht="15.75">
      <c r="A2455" s="24" t="s">
        <v>1676</v>
      </c>
      <c r="B2455" s="24" t="s">
        <v>1677</v>
      </c>
    </row>
    <row r="2456" spans="1:2" ht="15.75">
      <c r="A2456" s="24" t="s">
        <v>1676</v>
      </c>
      <c r="B2456" s="24" t="s">
        <v>1677</v>
      </c>
    </row>
    <row r="2457" spans="1:2" ht="15.75">
      <c r="A2457" s="24" t="s">
        <v>1676</v>
      </c>
      <c r="B2457" s="24" t="s">
        <v>1677</v>
      </c>
    </row>
    <row r="2458" spans="1:2" ht="15.75">
      <c r="A2458" s="24" t="s">
        <v>1676</v>
      </c>
      <c r="B2458" s="24" t="s">
        <v>1677</v>
      </c>
    </row>
    <row r="2459" spans="1:2" ht="15.75">
      <c r="A2459" s="24" t="s">
        <v>1680</v>
      </c>
      <c r="B2459" s="24" t="s">
        <v>1681</v>
      </c>
    </row>
    <row r="2460" spans="1:2" ht="15.75">
      <c r="A2460" s="24" t="s">
        <v>1680</v>
      </c>
      <c r="B2460" s="24" t="s">
        <v>1681</v>
      </c>
    </row>
    <row r="2461" spans="1:2" ht="15.75">
      <c r="A2461" s="24" t="s">
        <v>1682</v>
      </c>
      <c r="B2461" s="24" t="s">
        <v>1683</v>
      </c>
    </row>
    <row r="2462" spans="1:2" ht="15.75">
      <c r="A2462" s="24" t="s">
        <v>1682</v>
      </c>
      <c r="B2462" s="24" t="s">
        <v>1683</v>
      </c>
    </row>
    <row r="2463" spans="1:2" ht="15.75">
      <c r="A2463" s="24" t="s">
        <v>1684</v>
      </c>
      <c r="B2463" s="24" t="s">
        <v>1685</v>
      </c>
    </row>
    <row r="2464" spans="1:2" ht="15.75">
      <c r="A2464" s="24" t="s">
        <v>1688</v>
      </c>
      <c r="B2464" s="24" t="s">
        <v>1689</v>
      </c>
    </row>
    <row r="2465" spans="1:2" ht="15.75">
      <c r="A2465" s="24" t="s">
        <v>1688</v>
      </c>
      <c r="B2465" s="24" t="s">
        <v>1689</v>
      </c>
    </row>
    <row r="2466" spans="1:2" ht="15.75">
      <c r="A2466" s="24" t="s">
        <v>1690</v>
      </c>
      <c r="B2466" s="24" t="s">
        <v>1691</v>
      </c>
    </row>
    <row r="2467" spans="1:2" ht="15.75">
      <c r="A2467" s="24" t="s">
        <v>1690</v>
      </c>
      <c r="B2467" s="24" t="s">
        <v>1691</v>
      </c>
    </row>
    <row r="2468" spans="1:2" ht="15.75">
      <c r="A2468" s="24" t="s">
        <v>1692</v>
      </c>
      <c r="B2468" s="24" t="s">
        <v>1693</v>
      </c>
    </row>
    <row r="2469" spans="1:2" ht="15.75">
      <c r="A2469" s="24" t="s">
        <v>1694</v>
      </c>
      <c r="B2469" s="24" t="s">
        <v>1695</v>
      </c>
    </row>
    <row r="2470" spans="1:2" ht="15.75">
      <c r="A2470" s="24" t="s">
        <v>1694</v>
      </c>
      <c r="B2470" s="24" t="s">
        <v>1695</v>
      </c>
    </row>
    <row r="2471" spans="1:2" ht="15.75">
      <c r="A2471" s="24" t="s">
        <v>1696</v>
      </c>
      <c r="B2471" s="24" t="s">
        <v>1697</v>
      </c>
    </row>
    <row r="2472" spans="1:2" ht="15.75">
      <c r="A2472" s="24" t="s">
        <v>1696</v>
      </c>
      <c r="B2472" s="24" t="s">
        <v>1697</v>
      </c>
    </row>
    <row r="2473" spans="1:2" ht="15.75">
      <c r="A2473" s="24" t="s">
        <v>1698</v>
      </c>
      <c r="B2473" s="24" t="s">
        <v>1699</v>
      </c>
    </row>
    <row r="2474" spans="1:2" ht="15.75">
      <c r="A2474" s="24" t="s">
        <v>1698</v>
      </c>
      <c r="B2474" s="24" t="s">
        <v>1699</v>
      </c>
    </row>
    <row r="2475" spans="1:2" ht="15.75">
      <c r="A2475" s="24" t="s">
        <v>1700</v>
      </c>
      <c r="B2475" s="24" t="s">
        <v>1701</v>
      </c>
    </row>
    <row r="2476" spans="1:2" ht="15.75">
      <c r="A2476" s="24" t="s">
        <v>1700</v>
      </c>
      <c r="B2476" s="24" t="s">
        <v>1701</v>
      </c>
    </row>
    <row r="2477" spans="1:2" ht="15.75">
      <c r="A2477" s="24" t="s">
        <v>1702</v>
      </c>
      <c r="B2477" s="24" t="s">
        <v>1703</v>
      </c>
    </row>
    <row r="2478" spans="1:2" ht="15.75">
      <c r="A2478" s="24" t="s">
        <v>1702</v>
      </c>
      <c r="B2478" s="24" t="s">
        <v>1703</v>
      </c>
    </row>
    <row r="2479" spans="1:2" ht="15.75">
      <c r="A2479" s="24" t="s">
        <v>1704</v>
      </c>
      <c r="B2479" s="24" t="s">
        <v>1705</v>
      </c>
    </row>
    <row r="2480" spans="1:2" ht="15.75">
      <c r="A2480" s="24" t="s">
        <v>1704</v>
      </c>
      <c r="B2480" s="24" t="s">
        <v>1705</v>
      </c>
    </row>
    <row r="2481" spans="1:2" ht="15.75">
      <c r="A2481" s="24" t="s">
        <v>1704</v>
      </c>
      <c r="B2481" s="24" t="s">
        <v>1705</v>
      </c>
    </row>
    <row r="2482" spans="1:2" ht="15.75">
      <c r="A2482" s="24" t="s">
        <v>1704</v>
      </c>
      <c r="B2482" s="24" t="s">
        <v>1705</v>
      </c>
    </row>
    <row r="2483" spans="1:2" ht="15.75">
      <c r="A2483" s="24" t="s">
        <v>1706</v>
      </c>
      <c r="B2483" s="24" t="s">
        <v>1707</v>
      </c>
    </row>
    <row r="2484" spans="1:2" ht="15.75">
      <c r="A2484" s="24" t="s">
        <v>1706</v>
      </c>
      <c r="B2484" s="24" t="s">
        <v>1707</v>
      </c>
    </row>
    <row r="2485" spans="1:2" ht="15.75">
      <c r="A2485" s="24" t="s">
        <v>1706</v>
      </c>
      <c r="B2485" s="24" t="s">
        <v>1707</v>
      </c>
    </row>
    <row r="2486" spans="1:2" ht="15.75">
      <c r="A2486" s="24" t="s">
        <v>1708</v>
      </c>
      <c r="B2486" s="24" t="s">
        <v>1709</v>
      </c>
    </row>
    <row r="2487" spans="1:2" ht="15.75">
      <c r="A2487" s="24" t="s">
        <v>1708</v>
      </c>
      <c r="B2487" s="24" t="s">
        <v>1709</v>
      </c>
    </row>
    <row r="2488" spans="1:2" ht="15.75">
      <c r="A2488" s="24" t="s">
        <v>1710</v>
      </c>
      <c r="B2488" s="24" t="s">
        <v>1711</v>
      </c>
    </row>
    <row r="2489" spans="1:2" ht="15.75">
      <c r="A2489" s="24" t="s">
        <v>1710</v>
      </c>
      <c r="B2489" s="24" t="s">
        <v>1711</v>
      </c>
    </row>
    <row r="2490" spans="1:2" ht="15.75">
      <c r="A2490" s="24" t="s">
        <v>1710</v>
      </c>
      <c r="B2490" s="24" t="s">
        <v>1711</v>
      </c>
    </row>
    <row r="2491" spans="1:2" ht="15.75">
      <c r="A2491" s="24" t="s">
        <v>1710</v>
      </c>
      <c r="B2491" s="24" t="s">
        <v>1711</v>
      </c>
    </row>
    <row r="2492" spans="1:2" ht="15.75">
      <c r="A2492" s="24" t="s">
        <v>1712</v>
      </c>
      <c r="B2492" s="24" t="s">
        <v>1713</v>
      </c>
    </row>
    <row r="2493" spans="1:2" ht="15.75">
      <c r="A2493" s="24" t="s">
        <v>1712</v>
      </c>
      <c r="B2493" s="24" t="s">
        <v>1713</v>
      </c>
    </row>
    <row r="2494" spans="1:2" ht="15.75">
      <c r="A2494" s="24" t="s">
        <v>1714</v>
      </c>
      <c r="B2494" s="24" t="s">
        <v>1715</v>
      </c>
    </row>
    <row r="2495" spans="1:2" ht="15.75">
      <c r="A2495" s="24" t="s">
        <v>1714</v>
      </c>
      <c r="B2495" s="24" t="s">
        <v>1715</v>
      </c>
    </row>
    <row r="2496" spans="1:2" ht="15.75">
      <c r="A2496" s="24" t="s">
        <v>1716</v>
      </c>
      <c r="B2496" s="24" t="s">
        <v>1717</v>
      </c>
    </row>
    <row r="2497" spans="1:2" ht="15.75">
      <c r="A2497" s="24" t="s">
        <v>1718</v>
      </c>
      <c r="B2497" s="24" t="s">
        <v>1719</v>
      </c>
    </row>
    <row r="2498" spans="1:2" ht="15.75">
      <c r="A2498" s="24" t="s">
        <v>1720</v>
      </c>
      <c r="B2498" s="24" t="s">
        <v>1721</v>
      </c>
    </row>
    <row r="2499" spans="1:2" ht="15.75">
      <c r="A2499" s="24" t="s">
        <v>1722</v>
      </c>
      <c r="B2499" s="24" t="s">
        <v>1723</v>
      </c>
    </row>
    <row r="2500" spans="1:2" ht="15.75">
      <c r="A2500" s="24" t="s">
        <v>1722</v>
      </c>
      <c r="B2500" s="24" t="s">
        <v>1723</v>
      </c>
    </row>
    <row r="2501" spans="1:2" ht="15.75">
      <c r="A2501" s="24" t="s">
        <v>1722</v>
      </c>
      <c r="B2501" s="24" t="s">
        <v>1723</v>
      </c>
    </row>
    <row r="2502" spans="1:2" ht="15.75">
      <c r="A2502" s="24" t="s">
        <v>1722</v>
      </c>
      <c r="B2502" s="24" t="s">
        <v>1723</v>
      </c>
    </row>
    <row r="2503" spans="1:2" ht="15.75">
      <c r="A2503" s="24" t="s">
        <v>1722</v>
      </c>
      <c r="B2503" s="24" t="s">
        <v>1723</v>
      </c>
    </row>
    <row r="2504" spans="1:2" ht="15.75">
      <c r="A2504" s="24" t="s">
        <v>1722</v>
      </c>
      <c r="B2504" s="24" t="s">
        <v>1723</v>
      </c>
    </row>
    <row r="2505" spans="1:2" ht="15.75">
      <c r="A2505" s="24" t="s">
        <v>1722</v>
      </c>
      <c r="B2505" s="24" t="s">
        <v>1723</v>
      </c>
    </row>
    <row r="2506" spans="1:2" ht="15.75">
      <c r="A2506" s="24" t="s">
        <v>1722</v>
      </c>
      <c r="B2506" s="24" t="s">
        <v>1723</v>
      </c>
    </row>
    <row r="2507" spans="1:2" ht="15.75">
      <c r="A2507" s="24" t="s">
        <v>1722</v>
      </c>
      <c r="B2507" s="24" t="s">
        <v>1723</v>
      </c>
    </row>
    <row r="2508" spans="1:2" ht="15.75">
      <c r="A2508" s="24" t="s">
        <v>1722</v>
      </c>
      <c r="B2508" s="24" t="s">
        <v>1723</v>
      </c>
    </row>
    <row r="2509" spans="1:2" ht="15.75">
      <c r="A2509" s="24" t="s">
        <v>1736</v>
      </c>
      <c r="B2509" s="24" t="s">
        <v>1737</v>
      </c>
    </row>
    <row r="2510" spans="1:2" ht="15.75">
      <c r="A2510" s="24" t="s">
        <v>1736</v>
      </c>
      <c r="B2510" s="24" t="s">
        <v>1737</v>
      </c>
    </row>
    <row r="2511" spans="1:2" ht="15.75">
      <c r="A2511" s="24" t="s">
        <v>1736</v>
      </c>
      <c r="B2511" s="24" t="s">
        <v>1737</v>
      </c>
    </row>
    <row r="2512" spans="1:2" ht="15.75">
      <c r="A2512" s="24" t="s">
        <v>1738</v>
      </c>
      <c r="B2512" s="24" t="s">
        <v>1739</v>
      </c>
    </row>
    <row r="2513" spans="1:2" ht="15.75">
      <c r="A2513" s="24" t="s">
        <v>1738</v>
      </c>
      <c r="B2513" s="24" t="s">
        <v>1739</v>
      </c>
    </row>
    <row r="2514" spans="1:2" ht="15.75">
      <c r="A2514" s="24" t="s">
        <v>1740</v>
      </c>
      <c r="B2514" s="24" t="s">
        <v>1741</v>
      </c>
    </row>
    <row r="2515" spans="1:2" ht="15.75">
      <c r="A2515" s="24" t="s">
        <v>1740</v>
      </c>
      <c r="B2515" s="24" t="s">
        <v>1741</v>
      </c>
    </row>
    <row r="2516" spans="1:2" ht="15.75">
      <c r="A2516" s="24" t="s">
        <v>1740</v>
      </c>
      <c r="B2516" s="24" t="s">
        <v>1741</v>
      </c>
    </row>
    <row r="2517" spans="1:2" ht="15.75">
      <c r="A2517" s="24" t="s">
        <v>1740</v>
      </c>
      <c r="B2517" s="24" t="s">
        <v>1741</v>
      </c>
    </row>
    <row r="2518" spans="1:2" ht="15.75">
      <c r="A2518" s="24" t="s">
        <v>1742</v>
      </c>
      <c r="B2518" s="24" t="s">
        <v>1743</v>
      </c>
    </row>
    <row r="2519" spans="1:2" ht="15.75">
      <c r="A2519" s="24" t="s">
        <v>1742</v>
      </c>
      <c r="B2519" s="24" t="s">
        <v>1743</v>
      </c>
    </row>
    <row r="2520" spans="1:2" ht="15.75">
      <c r="A2520" s="24" t="s">
        <v>1742</v>
      </c>
      <c r="B2520" s="24" t="s">
        <v>1743</v>
      </c>
    </row>
    <row r="2521" spans="1:2" ht="15.75">
      <c r="A2521" s="24" t="s">
        <v>1742</v>
      </c>
      <c r="B2521" s="24" t="s">
        <v>1743</v>
      </c>
    </row>
    <row r="2522" spans="1:2" ht="15.75">
      <c r="A2522" s="24" t="s">
        <v>1742</v>
      </c>
      <c r="B2522" s="24" t="s">
        <v>1743</v>
      </c>
    </row>
    <row r="2523" spans="1:2" ht="15.75">
      <c r="A2523" s="24" t="s">
        <v>1744</v>
      </c>
      <c r="B2523" s="24" t="s">
        <v>1745</v>
      </c>
    </row>
    <row r="2524" spans="1:2" ht="15.75">
      <c r="A2524" s="24" t="s">
        <v>1744</v>
      </c>
      <c r="B2524" s="24" t="s">
        <v>1745</v>
      </c>
    </row>
    <row r="2525" spans="1:2" ht="15.75">
      <c r="A2525" s="24" t="s">
        <v>1746</v>
      </c>
      <c r="B2525" s="24" t="s">
        <v>1747</v>
      </c>
    </row>
    <row r="2526" spans="1:2" ht="15.75">
      <c r="A2526" s="24" t="s">
        <v>1748</v>
      </c>
      <c r="B2526" s="24" t="s">
        <v>1749</v>
      </c>
    </row>
    <row r="2527" spans="1:2" ht="15.75">
      <c r="A2527" s="24" t="s">
        <v>1748</v>
      </c>
      <c r="B2527" s="24" t="s">
        <v>1749</v>
      </c>
    </row>
    <row r="2528" spans="1:2" ht="15.75">
      <c r="A2528" s="24" t="s">
        <v>1750</v>
      </c>
      <c r="B2528" s="24" t="s">
        <v>1751</v>
      </c>
    </row>
    <row r="2529" spans="1:2" ht="15.75">
      <c r="A2529" s="24" t="s">
        <v>1753</v>
      </c>
      <c r="B2529" s="24" t="s">
        <v>1754</v>
      </c>
    </row>
    <row r="2530" spans="1:2" ht="15.75">
      <c r="A2530" s="24" t="s">
        <v>1757</v>
      </c>
      <c r="B2530" s="24" t="s">
        <v>1499</v>
      </c>
    </row>
    <row r="2531" spans="1:2" ht="15.75">
      <c r="A2531" s="24" t="s">
        <v>1757</v>
      </c>
      <c r="B2531" s="24" t="s">
        <v>1499</v>
      </c>
    </row>
    <row r="2532" spans="1:2" ht="15.75">
      <c r="A2532" s="24" t="s">
        <v>1757</v>
      </c>
      <c r="B2532" s="24" t="s">
        <v>1499</v>
      </c>
    </row>
    <row r="2533" spans="1:2" ht="15.75">
      <c r="A2533" s="24" t="s">
        <v>1757</v>
      </c>
      <c r="B2533" s="24" t="s">
        <v>1499</v>
      </c>
    </row>
    <row r="2534" spans="1:2" ht="15.75">
      <c r="A2534" s="24" t="s">
        <v>1764</v>
      </c>
      <c r="B2534" s="24" t="s">
        <v>1765</v>
      </c>
    </row>
    <row r="2535" spans="1:2" ht="15.75">
      <c r="A2535" s="24" t="s">
        <v>1764</v>
      </c>
      <c r="B2535" s="24" t="s">
        <v>1765</v>
      </c>
    </row>
    <row r="2536" spans="1:2" ht="15.75">
      <c r="A2536" s="24" t="s">
        <v>1766</v>
      </c>
      <c r="B2536" s="24" t="s">
        <v>1767</v>
      </c>
    </row>
    <row r="2537" spans="1:2" ht="15.75">
      <c r="A2537" s="24" t="s">
        <v>1766</v>
      </c>
      <c r="B2537" s="24" t="s">
        <v>1767</v>
      </c>
    </row>
    <row r="2538" spans="1:2" ht="15.75">
      <c r="A2538" s="24" t="s">
        <v>1768</v>
      </c>
      <c r="B2538" s="24" t="s">
        <v>1769</v>
      </c>
    </row>
    <row r="2539" spans="1:2" ht="15.75">
      <c r="A2539" s="24" t="s">
        <v>1768</v>
      </c>
      <c r="B2539" s="24" t="s">
        <v>1769</v>
      </c>
    </row>
    <row r="2540" spans="1:2" ht="15.75">
      <c r="A2540" s="24" t="s">
        <v>1768</v>
      </c>
      <c r="B2540" s="24" t="s">
        <v>1769</v>
      </c>
    </row>
    <row r="2541" spans="1:2" ht="15.75">
      <c r="A2541" s="24" t="s">
        <v>1774</v>
      </c>
      <c r="B2541" s="24" t="s">
        <v>1775</v>
      </c>
    </row>
    <row r="2542" spans="1:2" ht="15.75">
      <c r="A2542" s="24" t="s">
        <v>1778</v>
      </c>
      <c r="B2542" s="24" t="s">
        <v>1779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2"/>
  <sheetViews>
    <sheetView topLeftCell="A2531" workbookViewId="0">
      <selection activeCell="B2524" sqref="B2524"/>
    </sheetView>
  </sheetViews>
  <sheetFormatPr defaultRowHeight="15"/>
  <cols>
    <col min="2" max="2" width="46.5703125" bestFit="1" customWidth="1"/>
  </cols>
  <sheetData>
    <row r="1" spans="1:3">
      <c r="A1" s="25" t="s">
        <v>404</v>
      </c>
      <c r="B1" s="25" t="s">
        <v>406</v>
      </c>
      <c r="C1" s="25"/>
    </row>
    <row r="2" spans="1:3" ht="15.75">
      <c r="A2" s="26" t="s">
        <v>405</v>
      </c>
      <c r="B2" s="26" t="s">
        <v>407</v>
      </c>
      <c r="C2" s="27"/>
    </row>
    <row r="3" spans="1:3" ht="15.75">
      <c r="A3" s="26" t="s">
        <v>408</v>
      </c>
      <c r="B3" s="26" t="s">
        <v>409</v>
      </c>
      <c r="C3" s="27"/>
    </row>
    <row r="4" spans="1:3" ht="15.75">
      <c r="A4" s="26" t="s">
        <v>410</v>
      </c>
      <c r="B4" s="26" t="s">
        <v>411</v>
      </c>
      <c r="C4" s="27"/>
    </row>
    <row r="5" spans="1:3" ht="15.75">
      <c r="A5" s="26" t="s">
        <v>412</v>
      </c>
      <c r="B5" s="26" t="s">
        <v>413</v>
      </c>
      <c r="C5" s="27"/>
    </row>
    <row r="6" spans="1:3" ht="15.75">
      <c r="A6" s="26" t="s">
        <v>414</v>
      </c>
      <c r="B6" s="26" t="s">
        <v>415</v>
      </c>
      <c r="C6" s="27"/>
    </row>
    <row r="7" spans="1:3" ht="15.75">
      <c r="A7" s="26" t="s">
        <v>416</v>
      </c>
      <c r="B7" s="26" t="s">
        <v>417</v>
      </c>
      <c r="C7" s="27"/>
    </row>
    <row r="8" spans="1:3" ht="15.75">
      <c r="A8" s="26" t="s">
        <v>418</v>
      </c>
      <c r="B8" s="26" t="s">
        <v>419</v>
      </c>
      <c r="C8" s="27"/>
    </row>
    <row r="9" spans="1:3" ht="15.75">
      <c r="A9" s="26" t="s">
        <v>420</v>
      </c>
      <c r="B9" s="26" t="s">
        <v>421</v>
      </c>
      <c r="C9" s="27"/>
    </row>
    <row r="10" spans="1:3" ht="15.75">
      <c r="A10" s="26" t="s">
        <v>422</v>
      </c>
      <c r="B10" s="26" t="s">
        <v>423</v>
      </c>
      <c r="C10" s="27"/>
    </row>
    <row r="11" spans="1:3" ht="15.75">
      <c r="A11" s="26" t="s">
        <v>424</v>
      </c>
      <c r="B11" s="26" t="s">
        <v>425</v>
      </c>
      <c r="C11" s="27"/>
    </row>
    <row r="12" spans="1:3" ht="15.75">
      <c r="A12" s="26" t="s">
        <v>426</v>
      </c>
      <c r="B12" s="26" t="s">
        <v>427</v>
      </c>
      <c r="C12" s="27"/>
    </row>
    <row r="13" spans="1:3" ht="15.75">
      <c r="A13" s="26" t="s">
        <v>430</v>
      </c>
      <c r="B13" s="26" t="s">
        <v>431</v>
      </c>
      <c r="C13" s="27"/>
    </row>
    <row r="14" spans="1:3" ht="15.75">
      <c r="A14" s="26" t="s">
        <v>432</v>
      </c>
      <c r="B14" s="26" t="s">
        <v>433</v>
      </c>
      <c r="C14" s="27"/>
    </row>
    <row r="15" spans="1:3" ht="15.75">
      <c r="A15" s="26" t="s">
        <v>434</v>
      </c>
      <c r="B15" s="26" t="s">
        <v>435</v>
      </c>
      <c r="C15" s="27"/>
    </row>
    <row r="16" spans="1:3" ht="15.75">
      <c r="A16" s="26" t="s">
        <v>416</v>
      </c>
      <c r="B16" s="26" t="s">
        <v>417</v>
      </c>
      <c r="C16" s="27"/>
    </row>
    <row r="17" spans="1:3" ht="15.75">
      <c r="A17" s="26" t="s">
        <v>418</v>
      </c>
      <c r="B17" s="26" t="s">
        <v>419</v>
      </c>
      <c r="C17" s="27"/>
    </row>
    <row r="18" spans="1:3" ht="15.75">
      <c r="A18" s="26" t="s">
        <v>422</v>
      </c>
      <c r="B18" s="26" t="s">
        <v>423</v>
      </c>
      <c r="C18" s="27"/>
    </row>
    <row r="19" spans="1:3" ht="15.75">
      <c r="A19" s="26" t="s">
        <v>436</v>
      </c>
      <c r="B19" s="26" t="s">
        <v>437</v>
      </c>
      <c r="C19" s="27"/>
    </row>
    <row r="20" spans="1:3" ht="15.75">
      <c r="A20" s="26" t="s">
        <v>430</v>
      </c>
      <c r="B20" s="26" t="s">
        <v>431</v>
      </c>
      <c r="C20" s="27"/>
    </row>
    <row r="21" spans="1:3" ht="15.75">
      <c r="A21" s="26" t="s">
        <v>432</v>
      </c>
      <c r="B21" s="26" t="s">
        <v>433</v>
      </c>
      <c r="C21" s="27"/>
    </row>
    <row r="22" spans="1:3" ht="15.75">
      <c r="A22" s="26" t="s">
        <v>434</v>
      </c>
      <c r="B22" s="26" t="s">
        <v>435</v>
      </c>
      <c r="C22" s="27"/>
    </row>
    <row r="23" spans="1:3" ht="15.75">
      <c r="A23" s="26" t="s">
        <v>440</v>
      </c>
      <c r="B23" s="26" t="s">
        <v>441</v>
      </c>
      <c r="C23" s="27"/>
    </row>
    <row r="24" spans="1:3" ht="15.75">
      <c r="A24" s="26" t="s">
        <v>442</v>
      </c>
      <c r="B24" s="26" t="s">
        <v>443</v>
      </c>
      <c r="C24" s="27"/>
    </row>
    <row r="25" spans="1:3" ht="15.75">
      <c r="A25" s="26" t="s">
        <v>444</v>
      </c>
      <c r="B25" s="26" t="s">
        <v>445</v>
      </c>
      <c r="C25" s="27"/>
    </row>
    <row r="26" spans="1:3" ht="15.75">
      <c r="A26" s="26" t="s">
        <v>446</v>
      </c>
      <c r="B26" s="26" t="s">
        <v>447</v>
      </c>
      <c r="C26" s="27"/>
    </row>
    <row r="27" spans="1:3" ht="15.75">
      <c r="A27" s="26" t="s">
        <v>416</v>
      </c>
      <c r="B27" s="26" t="s">
        <v>417</v>
      </c>
      <c r="C27" s="27"/>
    </row>
    <row r="28" spans="1:3" ht="15.75">
      <c r="A28" s="26" t="s">
        <v>418</v>
      </c>
      <c r="B28" s="26" t="s">
        <v>419</v>
      </c>
      <c r="C28" s="27"/>
    </row>
    <row r="29" spans="1:3" ht="15.75">
      <c r="A29" s="26" t="s">
        <v>422</v>
      </c>
      <c r="B29" s="26" t="s">
        <v>423</v>
      </c>
      <c r="C29" s="27"/>
    </row>
    <row r="30" spans="1:3" ht="15.75">
      <c r="A30" s="26" t="s">
        <v>436</v>
      </c>
      <c r="B30" s="26" t="s">
        <v>437</v>
      </c>
      <c r="C30" s="27"/>
    </row>
    <row r="31" spans="1:3" ht="15.75">
      <c r="A31" s="26" t="s">
        <v>448</v>
      </c>
      <c r="B31" s="26" t="s">
        <v>449</v>
      </c>
      <c r="C31" s="27"/>
    </row>
    <row r="32" spans="1:3" ht="15.75">
      <c r="A32" s="26" t="s">
        <v>450</v>
      </c>
      <c r="B32" s="26" t="s">
        <v>451</v>
      </c>
      <c r="C32" s="27"/>
    </row>
    <row r="33" spans="1:3" ht="15.75">
      <c r="A33" s="26" t="s">
        <v>452</v>
      </c>
      <c r="B33" s="26" t="s">
        <v>453</v>
      </c>
      <c r="C33" s="27"/>
    </row>
    <row r="34" spans="1:3" ht="15.75">
      <c r="A34" s="26" t="s">
        <v>454</v>
      </c>
      <c r="B34" s="26" t="s">
        <v>455</v>
      </c>
      <c r="C34" s="27"/>
    </row>
    <row r="35" spans="1:3" ht="15.75">
      <c r="A35" s="26" t="s">
        <v>430</v>
      </c>
      <c r="B35" s="26" t="s">
        <v>431</v>
      </c>
      <c r="C35" s="27"/>
    </row>
    <row r="36" spans="1:3" ht="15.75">
      <c r="A36" s="26" t="s">
        <v>432</v>
      </c>
      <c r="B36" s="26" t="s">
        <v>433</v>
      </c>
      <c r="C36" s="27"/>
    </row>
    <row r="37" spans="1:3" ht="15.75">
      <c r="A37" s="26" t="s">
        <v>434</v>
      </c>
      <c r="B37" s="26" t="s">
        <v>435</v>
      </c>
      <c r="C37" s="27"/>
    </row>
    <row r="38" spans="1:3" ht="15.75">
      <c r="A38" s="26" t="s">
        <v>440</v>
      </c>
      <c r="B38" s="26" t="s">
        <v>441</v>
      </c>
      <c r="C38" s="27"/>
    </row>
    <row r="39" spans="1:3" ht="15.75">
      <c r="A39" s="26" t="s">
        <v>458</v>
      </c>
      <c r="B39" s="26" t="s">
        <v>459</v>
      </c>
      <c r="C39" s="27"/>
    </row>
    <row r="40" spans="1:3" ht="15.75">
      <c r="A40" s="26" t="s">
        <v>442</v>
      </c>
      <c r="B40" s="26" t="s">
        <v>443</v>
      </c>
      <c r="C40" s="27"/>
    </row>
    <row r="41" spans="1:3" ht="15.75">
      <c r="A41" s="26" t="s">
        <v>444</v>
      </c>
      <c r="B41" s="26" t="s">
        <v>445</v>
      </c>
      <c r="C41" s="27"/>
    </row>
    <row r="42" spans="1:3" ht="15.75">
      <c r="A42" s="26" t="s">
        <v>446</v>
      </c>
      <c r="B42" s="26" t="s">
        <v>447</v>
      </c>
      <c r="C42" s="27"/>
    </row>
    <row r="43" spans="1:3" ht="15.75">
      <c r="A43" s="26" t="s">
        <v>416</v>
      </c>
      <c r="B43" s="26" t="s">
        <v>417</v>
      </c>
      <c r="C43" s="27"/>
    </row>
    <row r="44" spans="1:3" ht="15.75">
      <c r="A44" s="26" t="s">
        <v>418</v>
      </c>
      <c r="B44" s="26" t="s">
        <v>419</v>
      </c>
      <c r="C44" s="27"/>
    </row>
    <row r="45" spans="1:3" ht="15.75">
      <c r="A45" s="26" t="s">
        <v>422</v>
      </c>
      <c r="B45" s="26" t="s">
        <v>423</v>
      </c>
      <c r="C45" s="27"/>
    </row>
    <row r="46" spans="1:3" ht="15.75">
      <c r="A46" s="26" t="s">
        <v>436</v>
      </c>
      <c r="B46" s="26" t="s">
        <v>437</v>
      </c>
      <c r="C46" s="27"/>
    </row>
    <row r="47" spans="1:3" ht="15.75">
      <c r="A47" s="26" t="s">
        <v>450</v>
      </c>
      <c r="B47" s="26" t="s">
        <v>451</v>
      </c>
      <c r="C47" s="27"/>
    </row>
    <row r="48" spans="1:3" ht="15.75">
      <c r="A48" s="26" t="s">
        <v>454</v>
      </c>
      <c r="B48" s="26" t="s">
        <v>455</v>
      </c>
      <c r="C48" s="27"/>
    </row>
    <row r="49" spans="1:3" ht="15.75">
      <c r="A49" s="26" t="s">
        <v>432</v>
      </c>
      <c r="B49" s="26" t="s">
        <v>433</v>
      </c>
      <c r="C49" s="27"/>
    </row>
    <row r="50" spans="1:3" ht="15.75">
      <c r="A50" s="26" t="s">
        <v>462</v>
      </c>
      <c r="B50" s="26" t="s">
        <v>463</v>
      </c>
      <c r="C50" s="27"/>
    </row>
    <row r="51" spans="1:3" ht="15.75">
      <c r="A51" s="26" t="s">
        <v>440</v>
      </c>
      <c r="B51" s="26" t="s">
        <v>441</v>
      </c>
      <c r="C51" s="27"/>
    </row>
    <row r="52" spans="1:3" ht="15.75">
      <c r="A52" s="26" t="s">
        <v>458</v>
      </c>
      <c r="B52" s="26" t="s">
        <v>459</v>
      </c>
      <c r="C52" s="27"/>
    </row>
    <row r="53" spans="1:3" ht="15.75">
      <c r="A53" s="26" t="s">
        <v>442</v>
      </c>
      <c r="B53" s="26" t="s">
        <v>443</v>
      </c>
      <c r="C53" s="27"/>
    </row>
    <row r="54" spans="1:3" ht="15.75">
      <c r="A54" s="26" t="s">
        <v>444</v>
      </c>
      <c r="B54" s="26" t="s">
        <v>445</v>
      </c>
      <c r="C54" s="27"/>
    </row>
    <row r="55" spans="1:3" ht="15.75">
      <c r="A55" s="26" t="s">
        <v>464</v>
      </c>
      <c r="B55" s="26" t="s">
        <v>465</v>
      </c>
      <c r="C55" s="27"/>
    </row>
    <row r="56" spans="1:3" ht="15.75">
      <c r="A56" s="26" t="s">
        <v>446</v>
      </c>
      <c r="B56" s="26" t="s">
        <v>447</v>
      </c>
      <c r="C56" s="27"/>
    </row>
    <row r="57" spans="1:3" ht="15.75">
      <c r="A57" s="26" t="s">
        <v>466</v>
      </c>
      <c r="B57" s="26" t="s">
        <v>467</v>
      </c>
      <c r="C57" s="27"/>
    </row>
    <row r="58" spans="1:3" ht="15.75">
      <c r="A58" s="26" t="s">
        <v>468</v>
      </c>
      <c r="B58" s="26" t="s">
        <v>469</v>
      </c>
      <c r="C58" s="27"/>
    </row>
    <row r="59" spans="1:3" ht="15.75">
      <c r="A59" s="26" t="s">
        <v>416</v>
      </c>
      <c r="B59" s="26" t="s">
        <v>417</v>
      </c>
      <c r="C59" s="27"/>
    </row>
    <row r="60" spans="1:3" ht="15.75">
      <c r="A60" s="26" t="s">
        <v>418</v>
      </c>
      <c r="B60" s="26" t="s">
        <v>419</v>
      </c>
      <c r="C60" s="27"/>
    </row>
    <row r="61" spans="1:3" ht="15.75">
      <c r="A61" s="26" t="s">
        <v>436</v>
      </c>
      <c r="B61" s="26" t="s">
        <v>437</v>
      </c>
      <c r="C61" s="27"/>
    </row>
    <row r="62" spans="1:3" ht="15.75">
      <c r="A62" s="26" t="s">
        <v>450</v>
      </c>
      <c r="B62" s="26" t="s">
        <v>451</v>
      </c>
      <c r="C62" s="27"/>
    </row>
    <row r="63" spans="1:3" ht="15.75">
      <c r="A63" s="26" t="s">
        <v>454</v>
      </c>
      <c r="B63" s="26" t="s">
        <v>455</v>
      </c>
      <c r="C63" s="27"/>
    </row>
    <row r="64" spans="1:3" ht="15.75">
      <c r="A64" s="26" t="s">
        <v>430</v>
      </c>
      <c r="B64" s="26" t="s">
        <v>431</v>
      </c>
      <c r="C64" s="27"/>
    </row>
    <row r="65" spans="1:3" ht="15.75">
      <c r="A65" s="26" t="s">
        <v>432</v>
      </c>
      <c r="B65" s="26" t="s">
        <v>433</v>
      </c>
      <c r="C65" s="27"/>
    </row>
    <row r="66" spans="1:3" ht="15.75">
      <c r="A66" s="26" t="s">
        <v>434</v>
      </c>
      <c r="B66" s="26" t="s">
        <v>435</v>
      </c>
      <c r="C66" s="27"/>
    </row>
    <row r="67" spans="1:3" ht="15.75">
      <c r="A67" s="26" t="s">
        <v>440</v>
      </c>
      <c r="B67" s="26" t="s">
        <v>441</v>
      </c>
      <c r="C67" s="27"/>
    </row>
    <row r="68" spans="1:3" ht="15.75">
      <c r="A68" s="26" t="s">
        <v>458</v>
      </c>
      <c r="B68" s="26" t="s">
        <v>459</v>
      </c>
      <c r="C68" s="27"/>
    </row>
    <row r="69" spans="1:3" ht="15.75">
      <c r="A69" s="26" t="s">
        <v>442</v>
      </c>
      <c r="B69" s="26" t="s">
        <v>443</v>
      </c>
      <c r="C69" s="27"/>
    </row>
    <row r="70" spans="1:3" ht="15.75">
      <c r="A70" s="26" t="s">
        <v>444</v>
      </c>
      <c r="B70" s="26" t="s">
        <v>445</v>
      </c>
      <c r="C70" s="27"/>
    </row>
    <row r="71" spans="1:3" ht="15.75">
      <c r="A71" s="26" t="s">
        <v>472</v>
      </c>
      <c r="B71" s="26" t="s">
        <v>473</v>
      </c>
      <c r="C71" s="27"/>
    </row>
    <row r="72" spans="1:3" ht="15.75">
      <c r="A72" s="26" t="s">
        <v>412</v>
      </c>
      <c r="B72" s="26" t="s">
        <v>413</v>
      </c>
      <c r="C72" s="27"/>
    </row>
    <row r="73" spans="1:3" ht="15.75">
      <c r="A73" s="26" t="s">
        <v>466</v>
      </c>
      <c r="B73" s="26" t="s">
        <v>467</v>
      </c>
      <c r="C73" s="27"/>
    </row>
    <row r="74" spans="1:3" ht="15.75">
      <c r="A74" s="26" t="s">
        <v>416</v>
      </c>
      <c r="B74" s="26" t="s">
        <v>417</v>
      </c>
      <c r="C74" s="27"/>
    </row>
    <row r="75" spans="1:3" ht="15.75">
      <c r="A75" s="26" t="s">
        <v>418</v>
      </c>
      <c r="B75" s="26" t="s">
        <v>419</v>
      </c>
      <c r="C75" s="27"/>
    </row>
    <row r="76" spans="1:3" ht="15.75">
      <c r="A76" s="26" t="s">
        <v>422</v>
      </c>
      <c r="B76" s="26" t="s">
        <v>423</v>
      </c>
      <c r="C76" s="27"/>
    </row>
    <row r="77" spans="1:3" ht="15.75">
      <c r="A77" s="26" t="s">
        <v>436</v>
      </c>
      <c r="B77" s="26" t="s">
        <v>437</v>
      </c>
      <c r="C77" s="27"/>
    </row>
    <row r="78" spans="1:3" ht="15.75">
      <c r="A78" s="26" t="s">
        <v>448</v>
      </c>
      <c r="B78" s="26" t="s">
        <v>449</v>
      </c>
      <c r="C78" s="27"/>
    </row>
    <row r="79" spans="1:3" ht="15.75">
      <c r="A79" s="26" t="s">
        <v>450</v>
      </c>
      <c r="B79" s="26" t="s">
        <v>451</v>
      </c>
      <c r="C79" s="27"/>
    </row>
    <row r="80" spans="1:3" ht="15.75">
      <c r="A80" s="26" t="s">
        <v>452</v>
      </c>
      <c r="B80" s="26" t="s">
        <v>453</v>
      </c>
      <c r="C80" s="27"/>
    </row>
    <row r="81" spans="1:3" ht="15.75">
      <c r="A81" s="26" t="s">
        <v>454</v>
      </c>
      <c r="B81" s="26" t="s">
        <v>455</v>
      </c>
      <c r="C81" s="27"/>
    </row>
    <row r="82" spans="1:3" ht="15.75">
      <c r="A82" s="26" t="s">
        <v>430</v>
      </c>
      <c r="B82" s="26" t="s">
        <v>431</v>
      </c>
      <c r="C82" s="27"/>
    </row>
    <row r="83" spans="1:3" ht="15.75">
      <c r="A83" s="26" t="s">
        <v>432</v>
      </c>
      <c r="B83" s="26" t="s">
        <v>433</v>
      </c>
      <c r="C83" s="27"/>
    </row>
    <row r="84" spans="1:3" ht="15.75">
      <c r="A84" s="26" t="s">
        <v>434</v>
      </c>
      <c r="B84" s="26" t="s">
        <v>435</v>
      </c>
      <c r="C84" s="27"/>
    </row>
    <row r="85" spans="1:3" ht="15.75">
      <c r="A85" s="26" t="s">
        <v>440</v>
      </c>
      <c r="B85" s="26" t="s">
        <v>441</v>
      </c>
      <c r="C85" s="27"/>
    </row>
    <row r="86" spans="1:3" ht="15.75">
      <c r="A86" s="26" t="s">
        <v>458</v>
      </c>
      <c r="B86" s="26" t="s">
        <v>459</v>
      </c>
      <c r="C86" s="27"/>
    </row>
    <row r="87" spans="1:3" ht="15.75">
      <c r="A87" s="26" t="s">
        <v>442</v>
      </c>
      <c r="B87" s="26" t="s">
        <v>443</v>
      </c>
      <c r="C87" s="27"/>
    </row>
    <row r="88" spans="1:3" ht="15.75">
      <c r="A88" s="26" t="s">
        <v>444</v>
      </c>
      <c r="B88" s="26" t="s">
        <v>445</v>
      </c>
      <c r="C88" s="27"/>
    </row>
    <row r="89" spans="1:3" ht="15.75">
      <c r="A89" s="26" t="s">
        <v>476</v>
      </c>
      <c r="B89" s="26" t="s">
        <v>477</v>
      </c>
      <c r="C89" s="27"/>
    </row>
    <row r="90" spans="1:3" ht="15.75">
      <c r="A90" s="26" t="s">
        <v>466</v>
      </c>
      <c r="B90" s="26" t="s">
        <v>467</v>
      </c>
      <c r="C90" s="27"/>
    </row>
    <row r="91" spans="1:3" ht="15.75">
      <c r="A91" s="26" t="s">
        <v>416</v>
      </c>
      <c r="B91" s="26" t="s">
        <v>417</v>
      </c>
      <c r="C91" s="27"/>
    </row>
    <row r="92" spans="1:3" ht="15.75">
      <c r="A92" s="26" t="s">
        <v>418</v>
      </c>
      <c r="B92" s="26" t="s">
        <v>419</v>
      </c>
      <c r="C92" s="27"/>
    </row>
    <row r="93" spans="1:3" ht="15.75">
      <c r="A93" s="26" t="s">
        <v>422</v>
      </c>
      <c r="B93" s="26" t="s">
        <v>423</v>
      </c>
      <c r="C93" s="27"/>
    </row>
    <row r="94" spans="1:3" ht="15.75">
      <c r="A94" s="26" t="s">
        <v>436</v>
      </c>
      <c r="B94" s="26" t="s">
        <v>437</v>
      </c>
      <c r="C94" s="27"/>
    </row>
    <row r="95" spans="1:3" ht="15.75">
      <c r="A95" s="26" t="s">
        <v>450</v>
      </c>
      <c r="B95" s="26" t="s">
        <v>451</v>
      </c>
      <c r="C95" s="27"/>
    </row>
    <row r="96" spans="1:3" ht="15.75">
      <c r="A96" s="26" t="s">
        <v>454</v>
      </c>
      <c r="B96" s="26" t="s">
        <v>455</v>
      </c>
      <c r="C96" s="27"/>
    </row>
    <row r="97" spans="1:3" ht="15.75">
      <c r="A97" s="26" t="s">
        <v>478</v>
      </c>
      <c r="B97" s="26" t="s">
        <v>479</v>
      </c>
      <c r="C97" s="27"/>
    </row>
    <row r="98" spans="1:3" ht="15.75">
      <c r="A98" s="26" t="s">
        <v>482</v>
      </c>
      <c r="B98" s="26" t="s">
        <v>483</v>
      </c>
      <c r="C98" s="27"/>
    </row>
    <row r="99" spans="1:3" ht="15.75">
      <c r="A99" s="26" t="s">
        <v>430</v>
      </c>
      <c r="B99" s="26" t="s">
        <v>431</v>
      </c>
      <c r="C99" s="27"/>
    </row>
    <row r="100" spans="1:3" ht="15.75">
      <c r="A100" s="26" t="s">
        <v>484</v>
      </c>
      <c r="B100" s="26" t="s">
        <v>485</v>
      </c>
      <c r="C100" s="27"/>
    </row>
    <row r="101" spans="1:3" ht="15.75">
      <c r="A101" s="26" t="s">
        <v>432</v>
      </c>
      <c r="B101" s="26" t="s">
        <v>433</v>
      </c>
      <c r="C101" s="27"/>
    </row>
    <row r="102" spans="1:3" ht="15.75">
      <c r="A102" s="26" t="s">
        <v>486</v>
      </c>
      <c r="B102" s="26" t="s">
        <v>487</v>
      </c>
      <c r="C102" s="27"/>
    </row>
    <row r="103" spans="1:3" ht="15.75">
      <c r="A103" s="26" t="s">
        <v>488</v>
      </c>
      <c r="B103" s="26" t="s">
        <v>489</v>
      </c>
      <c r="C103" s="27"/>
    </row>
    <row r="104" spans="1:3" ht="15.75">
      <c r="A104" s="26" t="s">
        <v>434</v>
      </c>
      <c r="B104" s="26" t="s">
        <v>435</v>
      </c>
      <c r="C104" s="27"/>
    </row>
    <row r="105" spans="1:3" ht="15.75">
      <c r="A105" s="26" t="s">
        <v>490</v>
      </c>
      <c r="B105" s="26" t="s">
        <v>491</v>
      </c>
      <c r="C105" s="27"/>
    </row>
    <row r="106" spans="1:3" ht="15.75">
      <c r="A106" s="26" t="s">
        <v>440</v>
      </c>
      <c r="B106" s="26" t="s">
        <v>441</v>
      </c>
      <c r="C106" s="27"/>
    </row>
    <row r="107" spans="1:3" ht="15.75">
      <c r="A107" s="26" t="s">
        <v>492</v>
      </c>
      <c r="B107" s="26" t="s">
        <v>493</v>
      </c>
      <c r="C107" s="27"/>
    </row>
    <row r="108" spans="1:3" ht="15.75">
      <c r="A108" s="26" t="s">
        <v>458</v>
      </c>
      <c r="B108" s="26" t="s">
        <v>459</v>
      </c>
      <c r="C108" s="27"/>
    </row>
    <row r="109" spans="1:3" ht="15.75">
      <c r="A109" s="26" t="s">
        <v>442</v>
      </c>
      <c r="B109" s="26" t="s">
        <v>443</v>
      </c>
      <c r="C109" s="27"/>
    </row>
    <row r="110" spans="1:3" ht="15.75">
      <c r="A110" s="26" t="s">
        <v>494</v>
      </c>
      <c r="B110" s="26" t="s">
        <v>495</v>
      </c>
      <c r="C110" s="27"/>
    </row>
    <row r="111" spans="1:3" ht="15.75">
      <c r="A111" s="26" t="s">
        <v>496</v>
      </c>
      <c r="B111" s="26" t="s">
        <v>497</v>
      </c>
      <c r="C111" s="27"/>
    </row>
    <row r="112" spans="1:3" ht="15.75">
      <c r="A112" s="26" t="s">
        <v>498</v>
      </c>
      <c r="B112" s="26" t="s">
        <v>499</v>
      </c>
      <c r="C112" s="27"/>
    </row>
    <row r="113" spans="1:3" ht="15.75">
      <c r="A113" s="26" t="s">
        <v>500</v>
      </c>
      <c r="B113" s="26" t="s">
        <v>501</v>
      </c>
      <c r="C113" s="27"/>
    </row>
    <row r="114" spans="1:3" ht="15.75">
      <c r="A114" s="26" t="s">
        <v>502</v>
      </c>
      <c r="B114" s="26" t="s">
        <v>503</v>
      </c>
      <c r="C114" s="27"/>
    </row>
    <row r="115" spans="1:3" ht="15.75">
      <c r="A115" s="26" t="s">
        <v>504</v>
      </c>
      <c r="B115" s="26" t="s">
        <v>505</v>
      </c>
      <c r="C115" s="27"/>
    </row>
    <row r="116" spans="1:3" ht="15.75">
      <c r="A116" s="26" t="s">
        <v>506</v>
      </c>
      <c r="B116" s="26" t="s">
        <v>507</v>
      </c>
      <c r="C116" s="27"/>
    </row>
    <row r="117" spans="1:3" ht="15.75">
      <c r="A117" s="26" t="s">
        <v>444</v>
      </c>
      <c r="B117" s="26" t="s">
        <v>445</v>
      </c>
      <c r="C117" s="27"/>
    </row>
    <row r="118" spans="1:3" ht="15.75">
      <c r="A118" s="26" t="s">
        <v>508</v>
      </c>
      <c r="B118" s="26" t="s">
        <v>509</v>
      </c>
      <c r="C118" s="27"/>
    </row>
    <row r="119" spans="1:3" ht="15.75">
      <c r="A119" s="26" t="s">
        <v>510</v>
      </c>
      <c r="B119" s="26" t="s">
        <v>511</v>
      </c>
      <c r="C119" s="27"/>
    </row>
    <row r="120" spans="1:3" ht="15.75">
      <c r="A120" s="26" t="s">
        <v>512</v>
      </c>
      <c r="B120" s="26" t="s">
        <v>513</v>
      </c>
      <c r="C120" s="27"/>
    </row>
    <row r="121" spans="1:3" ht="15.75">
      <c r="A121" s="26" t="s">
        <v>514</v>
      </c>
      <c r="B121" s="26" t="s">
        <v>515</v>
      </c>
      <c r="C121" s="27"/>
    </row>
    <row r="122" spans="1:3" ht="15.75">
      <c r="A122" s="26" t="s">
        <v>516</v>
      </c>
      <c r="B122" s="26" t="s">
        <v>517</v>
      </c>
      <c r="C122" s="27"/>
    </row>
    <row r="123" spans="1:3" ht="15.75">
      <c r="A123" s="26" t="s">
        <v>518</v>
      </c>
      <c r="B123" s="26" t="s">
        <v>519</v>
      </c>
      <c r="C123" s="27"/>
    </row>
    <row r="124" spans="1:3" ht="15.75">
      <c r="A124" s="26" t="s">
        <v>520</v>
      </c>
      <c r="B124" s="26" t="s">
        <v>521</v>
      </c>
      <c r="C124" s="27"/>
    </row>
    <row r="125" spans="1:3" ht="15.75">
      <c r="A125" s="26" t="s">
        <v>522</v>
      </c>
      <c r="B125" s="26" t="s">
        <v>523</v>
      </c>
      <c r="C125" s="27"/>
    </row>
    <row r="126" spans="1:3" ht="15.75">
      <c r="A126" s="26" t="s">
        <v>472</v>
      </c>
      <c r="B126" s="26" t="s">
        <v>473</v>
      </c>
      <c r="C126" s="27"/>
    </row>
    <row r="127" spans="1:3" ht="15.75">
      <c r="A127" s="26" t="s">
        <v>524</v>
      </c>
      <c r="B127" s="26" t="s">
        <v>525</v>
      </c>
      <c r="C127" s="27"/>
    </row>
    <row r="128" spans="1:3" ht="15.75">
      <c r="A128" s="26" t="s">
        <v>526</v>
      </c>
      <c r="B128" s="26" t="s">
        <v>527</v>
      </c>
      <c r="C128" s="27"/>
    </row>
    <row r="129" spans="1:3" ht="15.75">
      <c r="A129" s="26" t="s">
        <v>414</v>
      </c>
      <c r="B129" s="26" t="s">
        <v>415</v>
      </c>
      <c r="C129" s="27"/>
    </row>
    <row r="130" spans="1:3" ht="15.75">
      <c r="A130" s="26" t="s">
        <v>416</v>
      </c>
      <c r="B130" s="26" t="s">
        <v>417</v>
      </c>
      <c r="C130" s="27"/>
    </row>
    <row r="131" spans="1:3" ht="15.75">
      <c r="A131" s="26" t="s">
        <v>528</v>
      </c>
      <c r="B131" s="26" t="s">
        <v>529</v>
      </c>
      <c r="C131" s="27"/>
    </row>
    <row r="132" spans="1:3" ht="15.75">
      <c r="A132" s="26" t="s">
        <v>418</v>
      </c>
      <c r="B132" s="26" t="s">
        <v>419</v>
      </c>
      <c r="C132" s="27"/>
    </row>
    <row r="133" spans="1:3" ht="15.75">
      <c r="A133" s="26" t="s">
        <v>422</v>
      </c>
      <c r="B133" s="26" t="s">
        <v>423</v>
      </c>
      <c r="C133" s="27"/>
    </row>
    <row r="134" spans="1:3" ht="15.75">
      <c r="A134" s="26" t="s">
        <v>436</v>
      </c>
      <c r="B134" s="26" t="s">
        <v>437</v>
      </c>
      <c r="C134" s="27"/>
    </row>
    <row r="135" spans="1:3" ht="15.75">
      <c r="A135" s="26" t="s">
        <v>530</v>
      </c>
      <c r="B135" s="26" t="s">
        <v>531</v>
      </c>
      <c r="C135" s="27"/>
    </row>
    <row r="136" spans="1:3" ht="15.75">
      <c r="A136" s="26" t="s">
        <v>532</v>
      </c>
      <c r="B136" s="26" t="s">
        <v>533</v>
      </c>
      <c r="C136" s="27"/>
    </row>
    <row r="137" spans="1:3" ht="15.75">
      <c r="A137" s="26" t="s">
        <v>448</v>
      </c>
      <c r="B137" s="26" t="s">
        <v>449</v>
      </c>
      <c r="C137" s="27"/>
    </row>
    <row r="138" spans="1:3" ht="15.75">
      <c r="A138" s="26" t="s">
        <v>534</v>
      </c>
      <c r="B138" s="26" t="s">
        <v>535</v>
      </c>
      <c r="C138" s="27"/>
    </row>
    <row r="139" spans="1:3" ht="15.75">
      <c r="A139" s="26" t="s">
        <v>536</v>
      </c>
      <c r="B139" s="26" t="s">
        <v>537</v>
      </c>
      <c r="C139" s="27"/>
    </row>
    <row r="140" spans="1:3" ht="15.75">
      <c r="A140" s="26" t="s">
        <v>538</v>
      </c>
      <c r="B140" s="26" t="s">
        <v>539</v>
      </c>
      <c r="C140" s="27"/>
    </row>
    <row r="141" spans="1:3" ht="15.75">
      <c r="A141" s="26" t="s">
        <v>540</v>
      </c>
      <c r="B141" s="26" t="s">
        <v>541</v>
      </c>
      <c r="C141" s="27"/>
    </row>
    <row r="142" spans="1:3" ht="15.75">
      <c r="A142" s="26" t="s">
        <v>542</v>
      </c>
      <c r="B142" s="26" t="s">
        <v>543</v>
      </c>
      <c r="C142" s="27"/>
    </row>
    <row r="143" spans="1:3" ht="15.75">
      <c r="A143" s="26" t="s">
        <v>544</v>
      </c>
      <c r="B143" s="26" t="s">
        <v>545</v>
      </c>
      <c r="C143" s="27"/>
    </row>
    <row r="144" spans="1:3" ht="15.75">
      <c r="A144" s="26" t="s">
        <v>546</v>
      </c>
      <c r="B144" s="26" t="s">
        <v>547</v>
      </c>
      <c r="C144" s="27"/>
    </row>
    <row r="145" spans="1:3" ht="15.75">
      <c r="A145" s="26" t="s">
        <v>450</v>
      </c>
      <c r="B145" s="26" t="s">
        <v>451</v>
      </c>
      <c r="C145" s="27"/>
    </row>
    <row r="146" spans="1:3" ht="15.75">
      <c r="A146" s="26" t="s">
        <v>452</v>
      </c>
      <c r="B146" s="26" t="s">
        <v>453</v>
      </c>
      <c r="C146" s="27"/>
    </row>
    <row r="147" spans="1:3" ht="15.75">
      <c r="A147" s="26" t="s">
        <v>548</v>
      </c>
      <c r="B147" s="26" t="s">
        <v>549</v>
      </c>
      <c r="C147" s="27"/>
    </row>
    <row r="148" spans="1:3" ht="15.75">
      <c r="A148" s="26" t="s">
        <v>478</v>
      </c>
      <c r="B148" s="26" t="s">
        <v>479</v>
      </c>
      <c r="C148" s="27"/>
    </row>
    <row r="149" spans="1:3" ht="15.75">
      <c r="A149" s="26" t="s">
        <v>432</v>
      </c>
      <c r="B149" s="26" t="s">
        <v>433</v>
      </c>
      <c r="C149" s="27"/>
    </row>
    <row r="150" spans="1:3" ht="15.75">
      <c r="A150" s="26" t="s">
        <v>462</v>
      </c>
      <c r="B150" s="26" t="s">
        <v>463</v>
      </c>
      <c r="C150" s="27"/>
    </row>
    <row r="151" spans="1:3" ht="15.75">
      <c r="A151" s="26" t="s">
        <v>440</v>
      </c>
      <c r="B151" s="26" t="s">
        <v>441</v>
      </c>
      <c r="C151" s="27"/>
    </row>
    <row r="152" spans="1:3" ht="15.75">
      <c r="A152" s="26" t="s">
        <v>458</v>
      </c>
      <c r="B152" s="26" t="s">
        <v>459</v>
      </c>
      <c r="C152" s="27"/>
    </row>
    <row r="153" spans="1:3" ht="15.75">
      <c r="A153" s="26" t="s">
        <v>442</v>
      </c>
      <c r="B153" s="26" t="s">
        <v>443</v>
      </c>
      <c r="C153" s="27"/>
    </row>
    <row r="154" spans="1:3" ht="15.75">
      <c r="A154" s="26" t="s">
        <v>444</v>
      </c>
      <c r="B154" s="26" t="s">
        <v>445</v>
      </c>
      <c r="C154" s="27"/>
    </row>
    <row r="155" spans="1:3" ht="15.75">
      <c r="A155" s="26" t="s">
        <v>476</v>
      </c>
      <c r="B155" s="26" t="s">
        <v>477</v>
      </c>
      <c r="C155" s="27"/>
    </row>
    <row r="156" spans="1:3" ht="15.75">
      <c r="A156" s="26" t="s">
        <v>464</v>
      </c>
      <c r="B156" s="26" t="s">
        <v>465</v>
      </c>
      <c r="C156" s="27"/>
    </row>
    <row r="157" spans="1:3" ht="15.75">
      <c r="A157" s="26" t="s">
        <v>446</v>
      </c>
      <c r="B157" s="26" t="s">
        <v>447</v>
      </c>
      <c r="C157" s="27"/>
    </row>
    <row r="158" spans="1:3" ht="15.75">
      <c r="A158" s="26" t="s">
        <v>466</v>
      </c>
      <c r="B158" s="26" t="s">
        <v>467</v>
      </c>
      <c r="C158" s="27"/>
    </row>
    <row r="159" spans="1:3" ht="15.75">
      <c r="A159" s="26" t="s">
        <v>468</v>
      </c>
      <c r="B159" s="26" t="s">
        <v>469</v>
      </c>
      <c r="C159" s="27"/>
    </row>
    <row r="160" spans="1:3" ht="15.75">
      <c r="A160" s="26" t="s">
        <v>416</v>
      </c>
      <c r="B160" s="26" t="s">
        <v>417</v>
      </c>
      <c r="C160" s="27"/>
    </row>
    <row r="161" spans="1:3" ht="15.75">
      <c r="A161" s="26" t="s">
        <v>418</v>
      </c>
      <c r="B161" s="26" t="s">
        <v>419</v>
      </c>
      <c r="C161" s="27"/>
    </row>
    <row r="162" spans="1:3" ht="15.75">
      <c r="A162" s="26" t="s">
        <v>436</v>
      </c>
      <c r="B162" s="26" t="s">
        <v>437</v>
      </c>
      <c r="C162" s="27"/>
    </row>
    <row r="163" spans="1:3" ht="15.75">
      <c r="A163" s="26" t="s">
        <v>450</v>
      </c>
      <c r="B163" s="26" t="s">
        <v>451</v>
      </c>
      <c r="C163" s="27"/>
    </row>
    <row r="164" spans="1:3" ht="15.75">
      <c r="A164" s="26" t="s">
        <v>452</v>
      </c>
      <c r="B164" s="26" t="s">
        <v>453</v>
      </c>
      <c r="C164" s="27"/>
    </row>
    <row r="165" spans="1:3" ht="15.75">
      <c r="A165" s="26" t="s">
        <v>454</v>
      </c>
      <c r="B165" s="26" t="s">
        <v>455</v>
      </c>
      <c r="C165" s="27"/>
    </row>
    <row r="166" spans="1:3" ht="15.75">
      <c r="A166" s="26" t="s">
        <v>410</v>
      </c>
      <c r="B166" s="26" t="s">
        <v>411</v>
      </c>
      <c r="C166" s="27"/>
    </row>
    <row r="167" spans="1:3" ht="15.75">
      <c r="A167" s="26" t="s">
        <v>554</v>
      </c>
      <c r="B167" s="26" t="s">
        <v>555</v>
      </c>
      <c r="C167" s="27"/>
    </row>
    <row r="168" spans="1:3" ht="15.75">
      <c r="A168" s="26" t="s">
        <v>416</v>
      </c>
      <c r="B168" s="26" t="s">
        <v>417</v>
      </c>
      <c r="C168" s="27"/>
    </row>
    <row r="169" spans="1:3" ht="15.75">
      <c r="A169" s="26" t="s">
        <v>418</v>
      </c>
      <c r="B169" s="26" t="s">
        <v>419</v>
      </c>
      <c r="C169" s="27"/>
    </row>
    <row r="170" spans="1:3" ht="15.75">
      <c r="A170" s="26" t="s">
        <v>436</v>
      </c>
      <c r="B170" s="26" t="s">
        <v>437</v>
      </c>
      <c r="C170" s="27"/>
    </row>
    <row r="171" spans="1:3" ht="15.75">
      <c r="A171" s="26" t="s">
        <v>558</v>
      </c>
      <c r="B171" s="26" t="s">
        <v>559</v>
      </c>
      <c r="C171" s="27"/>
    </row>
    <row r="172" spans="1:3" ht="15.75">
      <c r="A172" s="26" t="s">
        <v>560</v>
      </c>
      <c r="B172" s="26" t="s">
        <v>561</v>
      </c>
      <c r="C172" s="27"/>
    </row>
    <row r="173" spans="1:3" ht="15.75">
      <c r="A173" s="26" t="s">
        <v>562</v>
      </c>
      <c r="B173" s="26" t="s">
        <v>563</v>
      </c>
      <c r="C173" s="27"/>
    </row>
    <row r="174" spans="1:3" ht="15.75">
      <c r="A174" s="26" t="s">
        <v>564</v>
      </c>
      <c r="B174" s="26" t="s">
        <v>565</v>
      </c>
      <c r="C174" s="27"/>
    </row>
    <row r="175" spans="1:3" ht="15.75">
      <c r="A175" s="26" t="s">
        <v>508</v>
      </c>
      <c r="B175" s="26" t="s">
        <v>509</v>
      </c>
      <c r="C175" s="27"/>
    </row>
    <row r="176" spans="1:3" ht="15.75">
      <c r="A176" s="26" t="s">
        <v>514</v>
      </c>
      <c r="B176" s="26" t="s">
        <v>515</v>
      </c>
      <c r="C176" s="27"/>
    </row>
    <row r="177" spans="1:3" ht="15.75">
      <c r="A177" s="26" t="s">
        <v>516</v>
      </c>
      <c r="B177" s="26" t="s">
        <v>517</v>
      </c>
      <c r="C177" s="27"/>
    </row>
    <row r="178" spans="1:3" ht="15.75">
      <c r="A178" s="26" t="s">
        <v>566</v>
      </c>
      <c r="B178" s="26" t="s">
        <v>567</v>
      </c>
      <c r="C178" s="27"/>
    </row>
    <row r="179" spans="1:3" ht="15.75">
      <c r="A179" s="26" t="s">
        <v>568</v>
      </c>
      <c r="B179" s="26" t="s">
        <v>569</v>
      </c>
      <c r="C179" s="27"/>
    </row>
    <row r="180" spans="1:3" ht="15.75">
      <c r="A180" s="26" t="s">
        <v>405</v>
      </c>
      <c r="B180" s="26" t="s">
        <v>407</v>
      </c>
      <c r="C180" s="27"/>
    </row>
    <row r="181" spans="1:3" ht="15.75">
      <c r="A181" s="26" t="s">
        <v>408</v>
      </c>
      <c r="B181" s="26" t="s">
        <v>409</v>
      </c>
      <c r="C181" s="27"/>
    </row>
    <row r="182" spans="1:3" ht="15.75">
      <c r="A182" s="26" t="s">
        <v>570</v>
      </c>
      <c r="B182" s="26" t="s">
        <v>571</v>
      </c>
      <c r="C182" s="27"/>
    </row>
    <row r="183" spans="1:3" ht="15.75">
      <c r="A183" s="26" t="s">
        <v>572</v>
      </c>
      <c r="B183" s="26" t="s">
        <v>573</v>
      </c>
      <c r="C183" s="27"/>
    </row>
    <row r="184" spans="1:3" ht="15.75">
      <c r="A184" s="26" t="s">
        <v>574</v>
      </c>
      <c r="B184" s="26" t="s">
        <v>575</v>
      </c>
      <c r="C184" s="27"/>
    </row>
    <row r="185" spans="1:3" ht="15.75">
      <c r="A185" s="26" t="s">
        <v>576</v>
      </c>
      <c r="B185" s="26" t="s">
        <v>577</v>
      </c>
      <c r="C185" s="27"/>
    </row>
    <row r="186" spans="1:3" ht="15.75">
      <c r="A186" s="26" t="s">
        <v>578</v>
      </c>
      <c r="B186" s="26" t="s">
        <v>579</v>
      </c>
      <c r="C186" s="27"/>
    </row>
    <row r="187" spans="1:3" ht="15.75">
      <c r="A187" s="26" t="s">
        <v>416</v>
      </c>
      <c r="B187" s="26" t="s">
        <v>417</v>
      </c>
      <c r="C187" s="27"/>
    </row>
    <row r="188" spans="1:3" ht="15.75">
      <c r="A188" s="26" t="s">
        <v>418</v>
      </c>
      <c r="B188" s="26" t="s">
        <v>419</v>
      </c>
      <c r="C188" s="27"/>
    </row>
    <row r="189" spans="1:3" ht="15.75">
      <c r="A189" s="26" t="s">
        <v>436</v>
      </c>
      <c r="B189" s="26" t="s">
        <v>437</v>
      </c>
      <c r="C189" s="27"/>
    </row>
    <row r="190" spans="1:3" ht="15.75">
      <c r="A190" s="26" t="s">
        <v>582</v>
      </c>
      <c r="B190" s="26" t="s">
        <v>583</v>
      </c>
      <c r="C190" s="27"/>
    </row>
    <row r="191" spans="1:3" ht="15.75">
      <c r="A191" s="26" t="s">
        <v>584</v>
      </c>
      <c r="B191" s="26" t="s">
        <v>585</v>
      </c>
      <c r="C191" s="27"/>
    </row>
    <row r="192" spans="1:3" ht="15.75">
      <c r="A192" s="26" t="s">
        <v>526</v>
      </c>
      <c r="B192" s="26" t="s">
        <v>527</v>
      </c>
      <c r="C192" s="27"/>
    </row>
    <row r="193" spans="1:3" ht="15.75">
      <c r="A193" s="26" t="s">
        <v>468</v>
      </c>
      <c r="B193" s="26" t="s">
        <v>469</v>
      </c>
      <c r="C193" s="27"/>
    </row>
    <row r="194" spans="1:3" ht="15.75">
      <c r="A194" s="26" t="s">
        <v>586</v>
      </c>
      <c r="B194" s="26" t="s">
        <v>587</v>
      </c>
      <c r="C194" s="27"/>
    </row>
    <row r="195" spans="1:3" ht="15.75">
      <c r="A195" s="26" t="s">
        <v>416</v>
      </c>
      <c r="B195" s="26" t="s">
        <v>417</v>
      </c>
      <c r="C195" s="27"/>
    </row>
    <row r="196" spans="1:3" ht="15.75">
      <c r="A196" s="26" t="s">
        <v>418</v>
      </c>
      <c r="B196" s="26" t="s">
        <v>419</v>
      </c>
      <c r="C196" s="27"/>
    </row>
    <row r="197" spans="1:3" ht="15.75">
      <c r="A197" s="26" t="s">
        <v>588</v>
      </c>
      <c r="B197" s="26" t="s">
        <v>449</v>
      </c>
      <c r="C197" s="27"/>
    </row>
    <row r="198" spans="1:3" ht="15.75">
      <c r="A198" s="26" t="s">
        <v>405</v>
      </c>
      <c r="B198" s="26" t="s">
        <v>407</v>
      </c>
      <c r="C198" s="27"/>
    </row>
    <row r="199" spans="1:3" ht="15.75">
      <c r="A199" s="26" t="s">
        <v>416</v>
      </c>
      <c r="B199" s="26" t="s">
        <v>417</v>
      </c>
      <c r="C199" s="27"/>
    </row>
    <row r="200" spans="1:3" ht="15.75">
      <c r="A200" s="26" t="s">
        <v>418</v>
      </c>
      <c r="B200" s="26" t="s">
        <v>419</v>
      </c>
      <c r="C200" s="27"/>
    </row>
    <row r="201" spans="1:3" ht="15.75">
      <c r="A201" s="26" t="s">
        <v>591</v>
      </c>
      <c r="B201" s="26" t="s">
        <v>592</v>
      </c>
      <c r="C201" s="27"/>
    </row>
    <row r="202" spans="1:3" ht="15.75">
      <c r="A202" s="26" t="s">
        <v>588</v>
      </c>
      <c r="B202" s="26" t="s">
        <v>449</v>
      </c>
      <c r="C202" s="27"/>
    </row>
    <row r="203" spans="1:3" ht="15.75">
      <c r="A203" s="26" t="s">
        <v>593</v>
      </c>
      <c r="B203" s="26" t="s">
        <v>594</v>
      </c>
      <c r="C203" s="27"/>
    </row>
    <row r="204" spans="1:3" ht="15.75">
      <c r="A204" s="26" t="s">
        <v>492</v>
      </c>
      <c r="B204" s="26" t="s">
        <v>493</v>
      </c>
      <c r="C204" s="27"/>
    </row>
    <row r="205" spans="1:3" ht="15.75">
      <c r="A205" s="26" t="s">
        <v>516</v>
      </c>
      <c r="B205" s="26" t="s">
        <v>517</v>
      </c>
      <c r="C205" s="27"/>
    </row>
    <row r="206" spans="1:3" ht="15.75">
      <c r="A206" s="26" t="s">
        <v>522</v>
      </c>
      <c r="B206" s="26" t="s">
        <v>523</v>
      </c>
      <c r="C206" s="27"/>
    </row>
    <row r="207" spans="1:3" ht="15.75">
      <c r="A207" s="26" t="s">
        <v>597</v>
      </c>
      <c r="B207" s="26" t="s">
        <v>598</v>
      </c>
      <c r="C207" s="27"/>
    </row>
    <row r="208" spans="1:3" ht="15.75">
      <c r="A208" s="26" t="s">
        <v>526</v>
      </c>
      <c r="B208" s="26" t="s">
        <v>527</v>
      </c>
      <c r="C208" s="27"/>
    </row>
    <row r="209" spans="1:3" ht="15.75">
      <c r="A209" s="26" t="s">
        <v>599</v>
      </c>
      <c r="B209" s="26" t="s">
        <v>600</v>
      </c>
      <c r="C209" s="27"/>
    </row>
    <row r="210" spans="1:3" ht="15.75">
      <c r="A210" s="26" t="s">
        <v>416</v>
      </c>
      <c r="B210" s="26" t="s">
        <v>417</v>
      </c>
      <c r="C210" s="27"/>
    </row>
    <row r="211" spans="1:3" ht="15.75">
      <c r="A211" s="26" t="s">
        <v>528</v>
      </c>
      <c r="B211" s="26" t="s">
        <v>529</v>
      </c>
      <c r="C211" s="27"/>
    </row>
    <row r="212" spans="1:3" ht="15.75">
      <c r="A212" s="26" t="s">
        <v>418</v>
      </c>
      <c r="B212" s="26" t="s">
        <v>419</v>
      </c>
      <c r="C212" s="27"/>
    </row>
    <row r="213" spans="1:3" ht="15.75">
      <c r="A213" s="26" t="s">
        <v>601</v>
      </c>
      <c r="B213" s="26" t="s">
        <v>596</v>
      </c>
      <c r="C213" s="27"/>
    </row>
    <row r="214" spans="1:3" ht="15.75">
      <c r="A214" s="26" t="s">
        <v>602</v>
      </c>
      <c r="B214" s="26" t="s">
        <v>603</v>
      </c>
      <c r="C214" s="27"/>
    </row>
    <row r="215" spans="1:3" ht="15.75">
      <c r="A215" s="26" t="s">
        <v>604</v>
      </c>
      <c r="B215" s="26" t="s">
        <v>605</v>
      </c>
      <c r="C215" s="27"/>
    </row>
    <row r="216" spans="1:3" ht="15.75">
      <c r="A216" s="26" t="s">
        <v>588</v>
      </c>
      <c r="B216" s="26" t="s">
        <v>449</v>
      </c>
      <c r="C216" s="27"/>
    </row>
    <row r="217" spans="1:3" ht="15.75">
      <c r="A217" s="26" t="s">
        <v>606</v>
      </c>
      <c r="B217" s="26" t="s">
        <v>607</v>
      </c>
      <c r="C217" s="27"/>
    </row>
    <row r="218" spans="1:3" ht="15.75">
      <c r="A218" s="26" t="s">
        <v>558</v>
      </c>
      <c r="B218" s="26" t="s">
        <v>559</v>
      </c>
      <c r="C218" s="27"/>
    </row>
    <row r="219" spans="1:3" ht="15.75">
      <c r="A219" s="26" t="s">
        <v>560</v>
      </c>
      <c r="B219" s="26" t="s">
        <v>561</v>
      </c>
      <c r="C219" s="27"/>
    </row>
    <row r="220" spans="1:3" ht="15.75">
      <c r="A220" s="26" t="s">
        <v>610</v>
      </c>
      <c r="B220" s="26" t="s">
        <v>611</v>
      </c>
      <c r="C220" s="27"/>
    </row>
    <row r="221" spans="1:3" ht="15.75">
      <c r="A221" s="26" t="s">
        <v>612</v>
      </c>
      <c r="B221" s="26" t="s">
        <v>613</v>
      </c>
      <c r="C221" s="27"/>
    </row>
    <row r="222" spans="1:3" ht="15.75">
      <c r="A222" s="26" t="s">
        <v>614</v>
      </c>
      <c r="B222" s="26" t="s">
        <v>615</v>
      </c>
      <c r="C222" s="27"/>
    </row>
    <row r="223" spans="1:3" ht="15.75">
      <c r="A223" s="26" t="s">
        <v>616</v>
      </c>
      <c r="B223" s="26" t="s">
        <v>617</v>
      </c>
      <c r="C223" s="27"/>
    </row>
    <row r="224" spans="1:3" ht="15.75">
      <c r="A224" s="26" t="s">
        <v>618</v>
      </c>
      <c r="B224" s="26" t="s">
        <v>619</v>
      </c>
      <c r="C224" s="27"/>
    </row>
    <row r="225" spans="1:3" ht="15.75">
      <c r="A225" s="26" t="s">
        <v>620</v>
      </c>
      <c r="B225" s="26" t="s">
        <v>621</v>
      </c>
      <c r="C225" s="27"/>
    </row>
    <row r="226" spans="1:3" ht="15.75">
      <c r="A226" s="26" t="s">
        <v>622</v>
      </c>
      <c r="B226" s="26" t="s">
        <v>623</v>
      </c>
      <c r="C226" s="27"/>
    </row>
    <row r="227" spans="1:3" ht="15.75">
      <c r="A227" s="26" t="s">
        <v>508</v>
      </c>
      <c r="B227" s="26" t="s">
        <v>509</v>
      </c>
      <c r="C227" s="27"/>
    </row>
    <row r="228" spans="1:3" ht="15.75">
      <c r="A228" s="26" t="s">
        <v>624</v>
      </c>
      <c r="B228" s="26" t="s">
        <v>625</v>
      </c>
      <c r="C228" s="27"/>
    </row>
    <row r="229" spans="1:3" ht="15.75">
      <c r="A229" s="26" t="s">
        <v>516</v>
      </c>
      <c r="B229" s="26" t="s">
        <v>517</v>
      </c>
      <c r="C229" s="27"/>
    </row>
    <row r="230" spans="1:3" ht="15.75">
      <c r="A230" s="26" t="s">
        <v>626</v>
      </c>
      <c r="B230" s="26" t="s">
        <v>627</v>
      </c>
      <c r="C230" s="27"/>
    </row>
    <row r="231" spans="1:3" ht="15.75">
      <c r="A231" s="26" t="s">
        <v>628</v>
      </c>
      <c r="B231" s="26" t="s">
        <v>629</v>
      </c>
      <c r="C231" s="27"/>
    </row>
    <row r="232" spans="1:3" ht="15.75">
      <c r="A232" s="26" t="s">
        <v>408</v>
      </c>
      <c r="B232" s="26" t="s">
        <v>409</v>
      </c>
      <c r="C232" s="27"/>
    </row>
    <row r="233" spans="1:3" ht="15.75">
      <c r="A233" s="26" t="s">
        <v>522</v>
      </c>
      <c r="B233" s="26" t="s">
        <v>523</v>
      </c>
      <c r="C233" s="27"/>
    </row>
    <row r="234" spans="1:3" ht="15.75">
      <c r="A234" s="26" t="s">
        <v>630</v>
      </c>
      <c r="B234" s="26" t="s">
        <v>631</v>
      </c>
      <c r="C234" s="27"/>
    </row>
    <row r="235" spans="1:3" ht="15.75">
      <c r="A235" s="26" t="s">
        <v>597</v>
      </c>
      <c r="B235" s="26" t="s">
        <v>598</v>
      </c>
      <c r="C235" s="27"/>
    </row>
    <row r="236" spans="1:3" ht="15.75">
      <c r="A236" s="26" t="s">
        <v>524</v>
      </c>
      <c r="B236" s="26" t="s">
        <v>525</v>
      </c>
      <c r="C236" s="27"/>
    </row>
    <row r="237" spans="1:3" ht="15.75">
      <c r="A237" s="26" t="s">
        <v>632</v>
      </c>
      <c r="B237" s="26" t="s">
        <v>633</v>
      </c>
      <c r="C237" s="27"/>
    </row>
    <row r="238" spans="1:3" ht="15.75">
      <c r="A238" s="26" t="s">
        <v>446</v>
      </c>
      <c r="B238" s="26" t="s">
        <v>447</v>
      </c>
      <c r="C238" s="27"/>
    </row>
    <row r="239" spans="1:3" ht="15.75">
      <c r="A239" s="26" t="s">
        <v>578</v>
      </c>
      <c r="B239" s="26" t="s">
        <v>579</v>
      </c>
      <c r="C239" s="27"/>
    </row>
    <row r="240" spans="1:3" ht="15.75">
      <c r="A240" s="26" t="s">
        <v>414</v>
      </c>
      <c r="B240" s="26" t="s">
        <v>415</v>
      </c>
      <c r="C240" s="27"/>
    </row>
    <row r="241" spans="1:3" ht="15.75">
      <c r="A241" s="26" t="s">
        <v>634</v>
      </c>
      <c r="B241" s="26" t="s">
        <v>635</v>
      </c>
      <c r="C241" s="27"/>
    </row>
    <row r="242" spans="1:3" ht="15.75">
      <c r="A242" s="26" t="s">
        <v>586</v>
      </c>
      <c r="B242" s="26" t="s">
        <v>587</v>
      </c>
      <c r="C242" s="27"/>
    </row>
    <row r="243" spans="1:3" ht="15.75">
      <c r="A243" s="26" t="s">
        <v>636</v>
      </c>
      <c r="B243" s="26" t="s">
        <v>637</v>
      </c>
      <c r="C243" s="27"/>
    </row>
    <row r="244" spans="1:3" ht="15.75">
      <c r="A244" s="26" t="s">
        <v>638</v>
      </c>
      <c r="B244" s="26" t="s">
        <v>639</v>
      </c>
      <c r="C244" s="27"/>
    </row>
    <row r="245" spans="1:3" ht="15.75">
      <c r="A245" s="26" t="s">
        <v>418</v>
      </c>
      <c r="B245" s="26" t="s">
        <v>419</v>
      </c>
      <c r="C245" s="27"/>
    </row>
    <row r="246" spans="1:3" ht="15.75">
      <c r="A246" s="26" t="s">
        <v>420</v>
      </c>
      <c r="B246" s="26" t="s">
        <v>421</v>
      </c>
      <c r="C246" s="27"/>
    </row>
    <row r="247" spans="1:3" ht="15.75">
      <c r="A247" s="26" t="s">
        <v>530</v>
      </c>
      <c r="B247" s="26" t="s">
        <v>531</v>
      </c>
      <c r="C247" s="27"/>
    </row>
    <row r="248" spans="1:3" ht="15.75">
      <c r="A248" s="26" t="s">
        <v>640</v>
      </c>
      <c r="B248" s="26" t="s">
        <v>641</v>
      </c>
      <c r="C248" s="27"/>
    </row>
    <row r="249" spans="1:3" ht="15.75">
      <c r="A249" s="26" t="s">
        <v>558</v>
      </c>
      <c r="B249" s="26" t="s">
        <v>559</v>
      </c>
      <c r="C249" s="27"/>
    </row>
    <row r="250" spans="1:3" ht="15.75">
      <c r="A250" s="26" t="s">
        <v>560</v>
      </c>
      <c r="B250" s="26" t="s">
        <v>561</v>
      </c>
      <c r="C250" s="27"/>
    </row>
    <row r="251" spans="1:3" ht="15.75">
      <c r="A251" s="26" t="s">
        <v>610</v>
      </c>
      <c r="B251" s="26" t="s">
        <v>611</v>
      </c>
      <c r="C251" s="27"/>
    </row>
    <row r="252" spans="1:3" ht="15.75">
      <c r="A252" s="26" t="s">
        <v>643</v>
      </c>
      <c r="B252" s="26" t="s">
        <v>644</v>
      </c>
      <c r="C252" s="27"/>
    </row>
    <row r="253" spans="1:3" ht="15.75">
      <c r="A253" s="26" t="s">
        <v>645</v>
      </c>
      <c r="B253" s="26" t="s">
        <v>646</v>
      </c>
      <c r="C253" s="27"/>
    </row>
    <row r="254" spans="1:3" ht="15.75">
      <c r="A254" s="26" t="s">
        <v>618</v>
      </c>
      <c r="B254" s="26" t="s">
        <v>619</v>
      </c>
      <c r="C254" s="27"/>
    </row>
    <row r="255" spans="1:3" ht="15.75">
      <c r="A255" s="26" t="s">
        <v>620</v>
      </c>
      <c r="B255" s="26" t="s">
        <v>621</v>
      </c>
      <c r="C255" s="27"/>
    </row>
    <row r="256" spans="1:3" ht="15.75">
      <c r="A256" s="26" t="s">
        <v>622</v>
      </c>
      <c r="B256" s="26" t="s">
        <v>623</v>
      </c>
      <c r="C256" s="27"/>
    </row>
    <row r="257" spans="1:3" ht="15.75">
      <c r="A257" s="26" t="s">
        <v>624</v>
      </c>
      <c r="B257" s="26" t="s">
        <v>625</v>
      </c>
      <c r="C257" s="27"/>
    </row>
    <row r="258" spans="1:3" ht="15.75">
      <c r="A258" s="26" t="s">
        <v>516</v>
      </c>
      <c r="B258" s="26" t="s">
        <v>517</v>
      </c>
      <c r="C258" s="27"/>
    </row>
    <row r="259" spans="1:3" ht="15.75">
      <c r="A259" s="26" t="s">
        <v>626</v>
      </c>
      <c r="B259" s="26" t="s">
        <v>627</v>
      </c>
      <c r="C259" s="27"/>
    </row>
    <row r="260" spans="1:3" ht="15.75">
      <c r="A260" s="26" t="s">
        <v>628</v>
      </c>
      <c r="B260" s="26" t="s">
        <v>629</v>
      </c>
      <c r="C260" s="27"/>
    </row>
    <row r="261" spans="1:3" ht="15.75">
      <c r="A261" s="26" t="s">
        <v>408</v>
      </c>
      <c r="B261" s="26" t="s">
        <v>409</v>
      </c>
      <c r="C261" s="27"/>
    </row>
    <row r="262" spans="1:3" ht="15.75">
      <c r="A262" s="26" t="s">
        <v>522</v>
      </c>
      <c r="B262" s="26" t="s">
        <v>523</v>
      </c>
      <c r="C262" s="27"/>
    </row>
    <row r="263" spans="1:3" ht="15.75">
      <c r="A263" s="26" t="s">
        <v>524</v>
      </c>
      <c r="B263" s="26" t="s">
        <v>525</v>
      </c>
      <c r="C263" s="27"/>
    </row>
    <row r="264" spans="1:3" ht="15.75">
      <c r="A264" s="26" t="s">
        <v>526</v>
      </c>
      <c r="B264" s="26" t="s">
        <v>527</v>
      </c>
      <c r="C264" s="27"/>
    </row>
    <row r="265" spans="1:3" ht="15.75">
      <c r="A265" s="26" t="s">
        <v>647</v>
      </c>
      <c r="B265" s="26" t="s">
        <v>648</v>
      </c>
      <c r="C265" s="27"/>
    </row>
    <row r="266" spans="1:3" ht="15.75">
      <c r="A266" s="26" t="s">
        <v>578</v>
      </c>
      <c r="B266" s="26" t="s">
        <v>579</v>
      </c>
      <c r="C266" s="27"/>
    </row>
    <row r="267" spans="1:3" ht="15.75">
      <c r="A267" s="26" t="s">
        <v>414</v>
      </c>
      <c r="B267" s="26" t="s">
        <v>415</v>
      </c>
      <c r="C267" s="27"/>
    </row>
    <row r="268" spans="1:3" ht="15.75">
      <c r="A268" s="26" t="s">
        <v>634</v>
      </c>
      <c r="B268" s="26" t="s">
        <v>635</v>
      </c>
      <c r="C268" s="27"/>
    </row>
    <row r="269" spans="1:3" ht="15.75">
      <c r="A269" s="26" t="s">
        <v>586</v>
      </c>
      <c r="B269" s="26" t="s">
        <v>587</v>
      </c>
      <c r="C269" s="27"/>
    </row>
    <row r="270" spans="1:3" ht="15.75">
      <c r="A270" s="26" t="s">
        <v>636</v>
      </c>
      <c r="B270" s="26" t="s">
        <v>637</v>
      </c>
      <c r="C270" s="27"/>
    </row>
    <row r="271" spans="1:3" ht="15.75">
      <c r="A271" s="26" t="s">
        <v>638</v>
      </c>
      <c r="B271" s="26" t="s">
        <v>639</v>
      </c>
      <c r="C271" s="27"/>
    </row>
    <row r="272" spans="1:3" ht="15.75">
      <c r="A272" s="26" t="s">
        <v>649</v>
      </c>
      <c r="B272" s="26" t="s">
        <v>650</v>
      </c>
      <c r="C272" s="27"/>
    </row>
    <row r="273" spans="1:3" ht="15.75">
      <c r="A273" s="26" t="s">
        <v>528</v>
      </c>
      <c r="B273" s="26" t="s">
        <v>529</v>
      </c>
      <c r="C273" s="27"/>
    </row>
    <row r="274" spans="1:3" ht="15.75">
      <c r="A274" s="26" t="s">
        <v>418</v>
      </c>
      <c r="B274" s="26" t="s">
        <v>419</v>
      </c>
      <c r="C274" s="27"/>
    </row>
    <row r="275" spans="1:3" ht="15.75">
      <c r="A275" s="26" t="s">
        <v>420</v>
      </c>
      <c r="B275" s="26" t="s">
        <v>421</v>
      </c>
      <c r="C275" s="27"/>
    </row>
    <row r="276" spans="1:3" ht="15.75">
      <c r="A276" s="26" t="s">
        <v>422</v>
      </c>
      <c r="B276" s="26" t="s">
        <v>423</v>
      </c>
      <c r="C276" s="27"/>
    </row>
    <row r="277" spans="1:3" ht="15.75">
      <c r="A277" s="26" t="s">
        <v>601</v>
      </c>
      <c r="B277" s="26" t="s">
        <v>596</v>
      </c>
      <c r="C277" s="27"/>
    </row>
    <row r="278" spans="1:3" ht="15.75">
      <c r="A278" s="26" t="s">
        <v>530</v>
      </c>
      <c r="B278" s="26" t="s">
        <v>531</v>
      </c>
      <c r="C278" s="27"/>
    </row>
    <row r="279" spans="1:3" ht="15.75">
      <c r="A279" s="26" t="s">
        <v>651</v>
      </c>
      <c r="B279" s="26" t="s">
        <v>652</v>
      </c>
      <c r="C279" s="27"/>
    </row>
    <row r="280" spans="1:3" ht="15.75">
      <c r="A280" s="26" t="s">
        <v>640</v>
      </c>
      <c r="B280" s="26" t="s">
        <v>641</v>
      </c>
      <c r="C280" s="27"/>
    </row>
    <row r="281" spans="1:3" ht="15.75">
      <c r="A281" s="26" t="s">
        <v>424</v>
      </c>
      <c r="B281" s="26" t="s">
        <v>425</v>
      </c>
      <c r="C281" s="27"/>
    </row>
    <row r="282" spans="1:3" ht="15.75">
      <c r="A282" s="26" t="s">
        <v>408</v>
      </c>
      <c r="B282" s="26" t="s">
        <v>409</v>
      </c>
      <c r="C282" s="27"/>
    </row>
    <row r="283" spans="1:3" ht="15.75">
      <c r="A283" s="26" t="s">
        <v>655</v>
      </c>
      <c r="B283" s="26" t="s">
        <v>656</v>
      </c>
      <c r="C283" s="27"/>
    </row>
    <row r="284" spans="1:3" ht="15.75">
      <c r="A284" s="26" t="s">
        <v>657</v>
      </c>
      <c r="B284" s="26" t="s">
        <v>658</v>
      </c>
      <c r="C284" s="27"/>
    </row>
    <row r="285" spans="1:3" ht="15.75">
      <c r="A285" s="26" t="s">
        <v>416</v>
      </c>
      <c r="B285" s="26" t="s">
        <v>417</v>
      </c>
      <c r="C285" s="27"/>
    </row>
    <row r="286" spans="1:3" ht="15.75">
      <c r="A286" s="26" t="s">
        <v>418</v>
      </c>
      <c r="B286" s="26" t="s">
        <v>419</v>
      </c>
      <c r="C286" s="27"/>
    </row>
    <row r="287" spans="1:3" ht="15.75">
      <c r="A287" s="26" t="s">
        <v>601</v>
      </c>
      <c r="B287" s="26" t="s">
        <v>596</v>
      </c>
      <c r="C287" s="27"/>
    </row>
    <row r="288" spans="1:3" ht="15.75">
      <c r="A288" s="26" t="s">
        <v>558</v>
      </c>
      <c r="B288" s="26" t="s">
        <v>559</v>
      </c>
      <c r="C288" s="27"/>
    </row>
    <row r="289" spans="1:3" ht="15.75">
      <c r="A289" s="26" t="s">
        <v>618</v>
      </c>
      <c r="B289" s="26" t="s">
        <v>619</v>
      </c>
      <c r="C289" s="27"/>
    </row>
    <row r="290" spans="1:3" ht="15.75">
      <c r="A290" s="26" t="s">
        <v>661</v>
      </c>
      <c r="B290" s="26" t="s">
        <v>662</v>
      </c>
      <c r="C290" s="27"/>
    </row>
    <row r="291" spans="1:3" ht="15.75">
      <c r="A291" s="26" t="s">
        <v>434</v>
      </c>
      <c r="B291" s="26" t="s">
        <v>435</v>
      </c>
      <c r="C291" s="27"/>
    </row>
    <row r="292" spans="1:3" ht="15.75">
      <c r="A292" s="26" t="s">
        <v>663</v>
      </c>
      <c r="B292" s="26" t="s">
        <v>664</v>
      </c>
      <c r="C292" s="27"/>
    </row>
    <row r="293" spans="1:3" ht="15.75">
      <c r="A293" s="26" t="s">
        <v>462</v>
      </c>
      <c r="B293" s="26" t="s">
        <v>463</v>
      </c>
      <c r="C293" s="27"/>
    </row>
    <row r="294" spans="1:3" ht="15.75">
      <c r="A294" s="26" t="s">
        <v>440</v>
      </c>
      <c r="B294" s="26" t="s">
        <v>441</v>
      </c>
      <c r="C294" s="27"/>
    </row>
    <row r="295" spans="1:3" ht="15.75">
      <c r="A295" s="26" t="s">
        <v>458</v>
      </c>
      <c r="B295" s="26" t="s">
        <v>459</v>
      </c>
      <c r="C295" s="27"/>
    </row>
    <row r="296" spans="1:3" ht="15.75">
      <c r="A296" s="26" t="s">
        <v>442</v>
      </c>
      <c r="B296" s="26" t="s">
        <v>443</v>
      </c>
      <c r="C296" s="27"/>
    </row>
    <row r="297" spans="1:3" ht="15.75">
      <c r="A297" s="26" t="s">
        <v>665</v>
      </c>
      <c r="B297" s="26" t="s">
        <v>666</v>
      </c>
      <c r="C297" s="27"/>
    </row>
    <row r="298" spans="1:3" ht="15.75">
      <c r="A298" s="26" t="s">
        <v>444</v>
      </c>
      <c r="B298" s="26" t="s">
        <v>445</v>
      </c>
      <c r="C298" s="27"/>
    </row>
    <row r="299" spans="1:3" ht="15.75">
      <c r="A299" s="26" t="s">
        <v>564</v>
      </c>
      <c r="B299" s="26" t="s">
        <v>565</v>
      </c>
      <c r="C299" s="27"/>
    </row>
    <row r="300" spans="1:3" ht="15.75">
      <c r="A300" s="26" t="s">
        <v>667</v>
      </c>
      <c r="B300" s="26" t="s">
        <v>668</v>
      </c>
      <c r="C300" s="27"/>
    </row>
    <row r="301" spans="1:3" ht="15.75">
      <c r="A301" s="26" t="s">
        <v>669</v>
      </c>
      <c r="B301" s="26" t="s">
        <v>670</v>
      </c>
      <c r="C301" s="27"/>
    </row>
    <row r="302" spans="1:3" ht="15.75">
      <c r="A302" s="26" t="s">
        <v>578</v>
      </c>
      <c r="B302" s="26" t="s">
        <v>579</v>
      </c>
      <c r="C302" s="27"/>
    </row>
    <row r="303" spans="1:3" ht="15.75">
      <c r="A303" s="26" t="s">
        <v>416</v>
      </c>
      <c r="B303" s="26" t="s">
        <v>417</v>
      </c>
      <c r="C303" s="27"/>
    </row>
    <row r="304" spans="1:3" ht="15.75">
      <c r="A304" s="26" t="s">
        <v>418</v>
      </c>
      <c r="B304" s="26" t="s">
        <v>419</v>
      </c>
      <c r="C304" s="27"/>
    </row>
    <row r="305" spans="1:3" ht="15.75">
      <c r="A305" s="26" t="s">
        <v>671</v>
      </c>
      <c r="B305" s="26" t="s">
        <v>672</v>
      </c>
      <c r="C305" s="27"/>
    </row>
    <row r="306" spans="1:3" ht="15.75">
      <c r="A306" s="26" t="s">
        <v>673</v>
      </c>
      <c r="B306" s="26" t="s">
        <v>674</v>
      </c>
      <c r="C306" s="27"/>
    </row>
    <row r="307" spans="1:3" ht="15.75">
      <c r="A307" s="26" t="s">
        <v>675</v>
      </c>
      <c r="B307" s="26" t="s">
        <v>676</v>
      </c>
      <c r="C307" s="27"/>
    </row>
    <row r="308" spans="1:3" ht="15.75">
      <c r="A308" s="26" t="s">
        <v>677</v>
      </c>
      <c r="B308" s="26" t="s">
        <v>678</v>
      </c>
      <c r="C308" s="27"/>
    </row>
    <row r="309" spans="1:3" ht="15.75">
      <c r="A309" s="26" t="s">
        <v>679</v>
      </c>
      <c r="B309" s="26" t="s">
        <v>680</v>
      </c>
      <c r="C309" s="27"/>
    </row>
    <row r="310" spans="1:3" ht="15.75">
      <c r="A310" s="26" t="s">
        <v>426</v>
      </c>
      <c r="B310" s="26" t="s">
        <v>427</v>
      </c>
      <c r="C310" s="27"/>
    </row>
    <row r="311" spans="1:3" ht="15.75">
      <c r="A311" s="26" t="s">
        <v>661</v>
      </c>
      <c r="B311" s="26" t="s">
        <v>662</v>
      </c>
      <c r="C311" s="27"/>
    </row>
    <row r="312" spans="1:3" ht="15.75">
      <c r="A312" s="26" t="s">
        <v>434</v>
      </c>
      <c r="B312" s="26" t="s">
        <v>435</v>
      </c>
      <c r="C312" s="27"/>
    </row>
    <row r="313" spans="1:3" ht="15.75">
      <c r="A313" s="26" t="s">
        <v>416</v>
      </c>
      <c r="B313" s="26" t="s">
        <v>417</v>
      </c>
      <c r="C313" s="27"/>
    </row>
    <row r="314" spans="1:3" ht="15.75">
      <c r="A314" s="26" t="s">
        <v>418</v>
      </c>
      <c r="B314" s="26" t="s">
        <v>419</v>
      </c>
      <c r="C314" s="27"/>
    </row>
    <row r="315" spans="1:3" ht="15.75">
      <c r="A315" s="26" t="s">
        <v>418</v>
      </c>
      <c r="B315" s="26" t="s">
        <v>419</v>
      </c>
      <c r="C315" s="27"/>
    </row>
    <row r="316" spans="1:3" ht="15.75">
      <c r="A316" s="26" t="s">
        <v>564</v>
      </c>
      <c r="B316" s="26" t="s">
        <v>565</v>
      </c>
      <c r="C316" s="27"/>
    </row>
    <row r="317" spans="1:3" ht="15.75">
      <c r="A317" s="26" t="s">
        <v>624</v>
      </c>
      <c r="B317" s="26" t="s">
        <v>625</v>
      </c>
      <c r="C317" s="27"/>
    </row>
    <row r="318" spans="1:3" ht="15.75">
      <c r="A318" s="26" t="s">
        <v>626</v>
      </c>
      <c r="B318" s="26" t="s">
        <v>627</v>
      </c>
      <c r="C318" s="27"/>
    </row>
    <row r="319" spans="1:3" ht="15.75">
      <c r="A319" s="26" t="s">
        <v>687</v>
      </c>
      <c r="B319" s="26" t="s">
        <v>688</v>
      </c>
      <c r="C319" s="27"/>
    </row>
    <row r="320" spans="1:3" ht="15.75">
      <c r="A320" s="26" t="s">
        <v>597</v>
      </c>
      <c r="B320" s="26" t="s">
        <v>598</v>
      </c>
      <c r="C320" s="27"/>
    </row>
    <row r="321" spans="1:3" ht="15.75">
      <c r="A321" s="26" t="s">
        <v>416</v>
      </c>
      <c r="B321" s="26" t="s">
        <v>417</v>
      </c>
      <c r="C321" s="27"/>
    </row>
    <row r="322" spans="1:3" ht="15.75">
      <c r="A322" s="26" t="s">
        <v>418</v>
      </c>
      <c r="B322" s="26" t="s">
        <v>419</v>
      </c>
      <c r="C322" s="27"/>
    </row>
    <row r="323" spans="1:3" ht="15.75">
      <c r="A323" s="26" t="s">
        <v>689</v>
      </c>
      <c r="B323" s="26" t="s">
        <v>690</v>
      </c>
      <c r="C323" s="27"/>
    </row>
    <row r="324" spans="1:3" ht="15.75">
      <c r="A324" s="26" t="s">
        <v>651</v>
      </c>
      <c r="B324" s="26" t="s">
        <v>652</v>
      </c>
      <c r="C324" s="27"/>
    </row>
    <row r="325" spans="1:3" ht="15.75">
      <c r="A325" s="26" t="s">
        <v>691</v>
      </c>
      <c r="B325" s="26" t="s">
        <v>692</v>
      </c>
      <c r="C325" s="27"/>
    </row>
    <row r="326" spans="1:3" ht="15.75">
      <c r="A326" s="26" t="s">
        <v>588</v>
      </c>
      <c r="B326" s="26" t="s">
        <v>449</v>
      </c>
      <c r="C326" s="27"/>
    </row>
    <row r="327" spans="1:3" ht="15.75">
      <c r="A327" s="26" t="s">
        <v>426</v>
      </c>
      <c r="B327" s="26" t="s">
        <v>427</v>
      </c>
      <c r="C327" s="27"/>
    </row>
    <row r="328" spans="1:3" ht="15.75">
      <c r="A328" s="26" t="s">
        <v>564</v>
      </c>
      <c r="B328" s="26" t="s">
        <v>565</v>
      </c>
      <c r="C328" s="27"/>
    </row>
    <row r="329" spans="1:3" ht="15.75">
      <c r="A329" s="26" t="s">
        <v>416</v>
      </c>
      <c r="B329" s="26" t="s">
        <v>417</v>
      </c>
      <c r="C329" s="27"/>
    </row>
    <row r="330" spans="1:3" ht="15.75">
      <c r="A330" s="26" t="s">
        <v>697</v>
      </c>
      <c r="B330" s="26" t="s">
        <v>698</v>
      </c>
      <c r="C330" s="27"/>
    </row>
    <row r="331" spans="1:3" ht="15.75">
      <c r="A331" s="26" t="s">
        <v>687</v>
      </c>
      <c r="B331" s="26" t="s">
        <v>688</v>
      </c>
      <c r="C331" s="27"/>
    </row>
    <row r="332" spans="1:3" ht="15.75">
      <c r="A332" s="26" t="s">
        <v>416</v>
      </c>
      <c r="B332" s="26" t="s">
        <v>417</v>
      </c>
      <c r="C332" s="27"/>
    </row>
    <row r="333" spans="1:3" ht="15.75">
      <c r="A333" s="26" t="s">
        <v>418</v>
      </c>
      <c r="B333" s="26" t="s">
        <v>419</v>
      </c>
      <c r="C333" s="27"/>
    </row>
    <row r="334" spans="1:3" ht="15.75">
      <c r="A334" s="26" t="s">
        <v>689</v>
      </c>
      <c r="B334" s="26" t="s">
        <v>690</v>
      </c>
      <c r="C334" s="27"/>
    </row>
    <row r="335" spans="1:3" ht="15.75">
      <c r="A335" s="26" t="s">
        <v>651</v>
      </c>
      <c r="B335" s="26" t="s">
        <v>652</v>
      </c>
      <c r="C335" s="27"/>
    </row>
    <row r="336" spans="1:3" ht="15.75">
      <c r="A336" s="26" t="s">
        <v>699</v>
      </c>
      <c r="B336" s="26" t="s">
        <v>700</v>
      </c>
      <c r="C336" s="27"/>
    </row>
    <row r="337" spans="1:3" ht="15.75">
      <c r="A337" s="26" t="s">
        <v>701</v>
      </c>
      <c r="B337" s="26" t="s">
        <v>702</v>
      </c>
      <c r="C337" s="27"/>
    </row>
    <row r="338" spans="1:3" ht="15.75">
      <c r="A338" s="26" t="s">
        <v>628</v>
      </c>
      <c r="B338" s="26" t="s">
        <v>629</v>
      </c>
      <c r="C338" s="27"/>
    </row>
    <row r="339" spans="1:3" ht="15.75">
      <c r="A339" s="26" t="s">
        <v>687</v>
      </c>
      <c r="B339" s="26" t="s">
        <v>688</v>
      </c>
      <c r="C339" s="27"/>
    </row>
    <row r="340" spans="1:3" ht="15.75">
      <c r="A340" s="26" t="s">
        <v>705</v>
      </c>
      <c r="B340" s="26" t="s">
        <v>706</v>
      </c>
      <c r="C340" s="27"/>
    </row>
    <row r="341" spans="1:3" ht="15.75">
      <c r="A341" s="26" t="s">
        <v>416</v>
      </c>
      <c r="B341" s="26" t="s">
        <v>417</v>
      </c>
      <c r="C341" s="27"/>
    </row>
    <row r="342" spans="1:3" ht="15.75">
      <c r="A342" s="26" t="s">
        <v>418</v>
      </c>
      <c r="B342" s="26" t="s">
        <v>419</v>
      </c>
      <c r="C342" s="27"/>
    </row>
    <row r="343" spans="1:3" ht="15.75">
      <c r="A343" s="26" t="s">
        <v>689</v>
      </c>
      <c r="B343" s="26" t="s">
        <v>690</v>
      </c>
      <c r="C343" s="27"/>
    </row>
    <row r="344" spans="1:3" ht="15.75">
      <c r="A344" s="26" t="s">
        <v>651</v>
      </c>
      <c r="B344" s="26" t="s">
        <v>652</v>
      </c>
      <c r="C344" s="27"/>
    </row>
    <row r="345" spans="1:3" ht="15.75">
      <c r="A345" s="26" t="s">
        <v>588</v>
      </c>
      <c r="B345" s="26" t="s">
        <v>449</v>
      </c>
      <c r="C345" s="27"/>
    </row>
    <row r="346" spans="1:3" ht="15.75">
      <c r="A346" s="26" t="s">
        <v>426</v>
      </c>
      <c r="B346" s="26" t="s">
        <v>427</v>
      </c>
      <c r="C346" s="27"/>
    </row>
    <row r="347" spans="1:3" ht="15.75">
      <c r="A347" s="26" t="s">
        <v>622</v>
      </c>
      <c r="B347" s="26" t="s">
        <v>623</v>
      </c>
      <c r="C347" s="27"/>
    </row>
    <row r="348" spans="1:3" ht="15.75">
      <c r="A348" s="26" t="s">
        <v>564</v>
      </c>
      <c r="B348" s="26" t="s">
        <v>565</v>
      </c>
      <c r="C348" s="27"/>
    </row>
    <row r="349" spans="1:3" ht="15.75">
      <c r="A349" s="26" t="s">
        <v>624</v>
      </c>
      <c r="B349" s="26" t="s">
        <v>625</v>
      </c>
      <c r="C349" s="27"/>
    </row>
    <row r="350" spans="1:3" ht="15.75">
      <c r="A350" s="26" t="s">
        <v>709</v>
      </c>
      <c r="B350" s="26" t="s">
        <v>710</v>
      </c>
      <c r="C350" s="27"/>
    </row>
    <row r="351" spans="1:3" ht="15.75">
      <c r="A351" s="26" t="s">
        <v>711</v>
      </c>
      <c r="B351" s="26" t="s">
        <v>712</v>
      </c>
      <c r="C351" s="27"/>
    </row>
    <row r="352" spans="1:3" ht="15.75">
      <c r="A352" s="26" t="s">
        <v>516</v>
      </c>
      <c r="B352" s="26" t="s">
        <v>517</v>
      </c>
      <c r="C352" s="27"/>
    </row>
    <row r="353" spans="1:3" ht="15.75">
      <c r="A353" s="26" t="s">
        <v>626</v>
      </c>
      <c r="B353" s="26" t="s">
        <v>627</v>
      </c>
      <c r="C353" s="27"/>
    </row>
    <row r="354" spans="1:3" ht="15.75">
      <c r="A354" s="26" t="s">
        <v>628</v>
      </c>
      <c r="B354" s="26" t="s">
        <v>629</v>
      </c>
      <c r="C354" s="27"/>
    </row>
    <row r="355" spans="1:3" ht="15.75">
      <c r="A355" s="26" t="s">
        <v>405</v>
      </c>
      <c r="B355" s="26" t="s">
        <v>407</v>
      </c>
      <c r="C355" s="27"/>
    </row>
    <row r="356" spans="1:3" ht="15.75">
      <c r="A356" s="26" t="s">
        <v>408</v>
      </c>
      <c r="B356" s="26" t="s">
        <v>409</v>
      </c>
      <c r="C356" s="27"/>
    </row>
    <row r="357" spans="1:3" ht="15.75">
      <c r="A357" s="26" t="s">
        <v>713</v>
      </c>
      <c r="B357" s="26" t="s">
        <v>714</v>
      </c>
      <c r="C357" s="27"/>
    </row>
    <row r="358" spans="1:3" ht="15.75">
      <c r="A358" s="26" t="s">
        <v>416</v>
      </c>
      <c r="B358" s="26" t="s">
        <v>417</v>
      </c>
      <c r="C358" s="27"/>
    </row>
    <row r="359" spans="1:3" ht="15.75">
      <c r="A359" s="26" t="s">
        <v>418</v>
      </c>
      <c r="B359" s="26" t="s">
        <v>419</v>
      </c>
      <c r="C359" s="27"/>
    </row>
    <row r="360" spans="1:3" ht="15.75">
      <c r="A360" s="26" t="s">
        <v>689</v>
      </c>
      <c r="B360" s="26" t="s">
        <v>690</v>
      </c>
      <c r="C360" s="27"/>
    </row>
    <row r="361" spans="1:3" ht="15.75">
      <c r="A361" s="26" t="s">
        <v>651</v>
      </c>
      <c r="B361" s="26" t="s">
        <v>652</v>
      </c>
      <c r="C361" s="27"/>
    </row>
    <row r="362" spans="1:3" ht="15.75">
      <c r="A362" s="26" t="s">
        <v>715</v>
      </c>
      <c r="B362" s="26" t="s">
        <v>690</v>
      </c>
      <c r="C362" s="27"/>
    </row>
    <row r="363" spans="1:3" ht="15.75">
      <c r="A363" s="26" t="s">
        <v>716</v>
      </c>
      <c r="B363" s="26" t="s">
        <v>717</v>
      </c>
      <c r="C363" s="27"/>
    </row>
    <row r="364" spans="1:3" ht="15.75">
      <c r="A364" s="26" t="s">
        <v>718</v>
      </c>
      <c r="B364" s="26" t="s">
        <v>719</v>
      </c>
      <c r="C364" s="27"/>
    </row>
    <row r="365" spans="1:3" ht="15.75">
      <c r="A365" s="26" t="s">
        <v>426</v>
      </c>
      <c r="B365" s="26" t="s">
        <v>427</v>
      </c>
      <c r="C365" s="27"/>
    </row>
    <row r="366" spans="1:3" ht="15.75">
      <c r="A366" s="26" t="s">
        <v>558</v>
      </c>
      <c r="B366" s="26" t="s">
        <v>559</v>
      </c>
      <c r="C366" s="27"/>
    </row>
    <row r="367" spans="1:3" ht="15.75">
      <c r="A367" s="26" t="s">
        <v>560</v>
      </c>
      <c r="B367" s="26" t="s">
        <v>561</v>
      </c>
      <c r="C367" s="27"/>
    </row>
    <row r="368" spans="1:3" ht="15.75">
      <c r="A368" s="26" t="s">
        <v>610</v>
      </c>
      <c r="B368" s="26" t="s">
        <v>611</v>
      </c>
      <c r="C368" s="27"/>
    </row>
    <row r="369" spans="1:3" ht="15.75">
      <c r="A369" s="26" t="s">
        <v>722</v>
      </c>
      <c r="B369" s="26" t="s">
        <v>723</v>
      </c>
      <c r="C369" s="27"/>
    </row>
    <row r="370" spans="1:3" ht="15.75">
      <c r="A370" s="26" t="s">
        <v>724</v>
      </c>
      <c r="B370" s="26" t="s">
        <v>725</v>
      </c>
      <c r="C370" s="27"/>
    </row>
    <row r="371" spans="1:3" ht="15.75">
      <c r="A371" s="26" t="s">
        <v>726</v>
      </c>
      <c r="B371" s="26" t="s">
        <v>727</v>
      </c>
      <c r="C371" s="27"/>
    </row>
    <row r="372" spans="1:3" ht="15.75">
      <c r="A372" s="26" t="s">
        <v>612</v>
      </c>
      <c r="B372" s="26" t="s">
        <v>613</v>
      </c>
      <c r="C372" s="27"/>
    </row>
    <row r="373" spans="1:3" ht="15.75">
      <c r="A373" s="26" t="s">
        <v>728</v>
      </c>
      <c r="B373" s="26" t="s">
        <v>729</v>
      </c>
      <c r="C373" s="27"/>
    </row>
    <row r="374" spans="1:3" ht="15.75">
      <c r="A374" s="26" t="s">
        <v>730</v>
      </c>
      <c r="B374" s="26" t="s">
        <v>731</v>
      </c>
      <c r="C374" s="27"/>
    </row>
    <row r="375" spans="1:3" ht="15.75">
      <c r="A375" s="26" t="s">
        <v>732</v>
      </c>
      <c r="B375" s="26" t="s">
        <v>733</v>
      </c>
      <c r="C375" s="27"/>
    </row>
    <row r="376" spans="1:3" ht="15.75">
      <c r="A376" s="26" t="s">
        <v>734</v>
      </c>
      <c r="B376" s="26" t="s">
        <v>735</v>
      </c>
      <c r="C376" s="27"/>
    </row>
    <row r="377" spans="1:3" ht="15.75">
      <c r="A377" s="26" t="s">
        <v>614</v>
      </c>
      <c r="B377" s="26" t="s">
        <v>615</v>
      </c>
      <c r="C377" s="27"/>
    </row>
    <row r="378" spans="1:3" ht="15.75">
      <c r="A378" s="26" t="s">
        <v>618</v>
      </c>
      <c r="B378" s="26" t="s">
        <v>619</v>
      </c>
      <c r="C378" s="27"/>
    </row>
    <row r="379" spans="1:3" ht="15.75">
      <c r="A379" s="26" t="s">
        <v>620</v>
      </c>
      <c r="B379" s="26" t="s">
        <v>621</v>
      </c>
      <c r="C379" s="27"/>
    </row>
    <row r="380" spans="1:3" ht="15.75">
      <c r="A380" s="26" t="s">
        <v>622</v>
      </c>
      <c r="B380" s="26" t="s">
        <v>623</v>
      </c>
      <c r="C380" s="27"/>
    </row>
    <row r="381" spans="1:3" ht="15.75">
      <c r="A381" s="26" t="s">
        <v>564</v>
      </c>
      <c r="B381" s="26" t="s">
        <v>565</v>
      </c>
      <c r="C381" s="27"/>
    </row>
    <row r="382" spans="1:3" ht="15.75">
      <c r="A382" s="26" t="s">
        <v>624</v>
      </c>
      <c r="B382" s="26" t="s">
        <v>625</v>
      </c>
      <c r="C382" s="27"/>
    </row>
    <row r="383" spans="1:3" ht="15.75">
      <c r="A383" s="26" t="s">
        <v>711</v>
      </c>
      <c r="B383" s="26" t="s">
        <v>712</v>
      </c>
      <c r="C383" s="27"/>
    </row>
    <row r="384" spans="1:3" ht="15.75">
      <c r="A384" s="26" t="s">
        <v>514</v>
      </c>
      <c r="B384" s="26" t="s">
        <v>515</v>
      </c>
      <c r="C384" s="27"/>
    </row>
    <row r="385" spans="1:3" ht="15.75">
      <c r="A385" s="26" t="s">
        <v>516</v>
      </c>
      <c r="B385" s="26" t="s">
        <v>517</v>
      </c>
      <c r="C385" s="27"/>
    </row>
    <row r="386" spans="1:3" ht="15.75">
      <c r="A386" s="26" t="s">
        <v>626</v>
      </c>
      <c r="B386" s="26" t="s">
        <v>627</v>
      </c>
      <c r="C386" s="27"/>
    </row>
    <row r="387" spans="1:3" ht="15.75">
      <c r="A387" s="26" t="s">
        <v>566</v>
      </c>
      <c r="B387" s="26" t="s">
        <v>567</v>
      </c>
      <c r="C387" s="27"/>
    </row>
    <row r="388" spans="1:3" ht="15.75">
      <c r="A388" s="26" t="s">
        <v>518</v>
      </c>
      <c r="B388" s="26" t="s">
        <v>519</v>
      </c>
      <c r="C388" s="27"/>
    </row>
    <row r="389" spans="1:3" ht="15.75">
      <c r="A389" s="26" t="s">
        <v>628</v>
      </c>
      <c r="B389" s="26" t="s">
        <v>629</v>
      </c>
      <c r="C389" s="27"/>
    </row>
    <row r="390" spans="1:3" ht="15.75">
      <c r="A390" s="26" t="s">
        <v>568</v>
      </c>
      <c r="B390" s="26" t="s">
        <v>569</v>
      </c>
      <c r="C390" s="27"/>
    </row>
    <row r="391" spans="1:3" ht="15.75">
      <c r="A391" s="26" t="s">
        <v>736</v>
      </c>
      <c r="B391" s="26" t="s">
        <v>737</v>
      </c>
      <c r="C391" s="27"/>
    </row>
    <row r="392" spans="1:3" ht="15.75">
      <c r="A392" s="26" t="s">
        <v>738</v>
      </c>
      <c r="B392" s="26" t="s">
        <v>739</v>
      </c>
      <c r="C392" s="27"/>
    </row>
    <row r="393" spans="1:3" ht="15.75">
      <c r="A393" s="26" t="s">
        <v>740</v>
      </c>
      <c r="B393" s="26" t="s">
        <v>741</v>
      </c>
      <c r="C393" s="27"/>
    </row>
    <row r="394" spans="1:3" ht="15.75">
      <c r="A394" s="26" t="s">
        <v>408</v>
      </c>
      <c r="B394" s="26" t="s">
        <v>409</v>
      </c>
      <c r="C394" s="27"/>
    </row>
    <row r="395" spans="1:3" ht="15.75">
      <c r="A395" s="26" t="s">
        <v>655</v>
      </c>
      <c r="B395" s="26" t="s">
        <v>656</v>
      </c>
      <c r="C395" s="27"/>
    </row>
    <row r="396" spans="1:3" ht="15.75">
      <c r="A396" s="26" t="s">
        <v>742</v>
      </c>
      <c r="B396" s="26" t="s">
        <v>743</v>
      </c>
      <c r="C396" s="27"/>
    </row>
    <row r="397" spans="1:3" ht="15.75">
      <c r="A397" s="26" t="s">
        <v>713</v>
      </c>
      <c r="B397" s="26" t="s">
        <v>714</v>
      </c>
      <c r="C397" s="27"/>
    </row>
    <row r="398" spans="1:3" ht="15.75">
      <c r="A398" s="26" t="s">
        <v>522</v>
      </c>
      <c r="B398" s="26" t="s">
        <v>523</v>
      </c>
      <c r="C398" s="27"/>
    </row>
    <row r="399" spans="1:3" ht="15.75">
      <c r="A399" s="26" t="s">
        <v>744</v>
      </c>
      <c r="B399" s="26" t="s">
        <v>745</v>
      </c>
      <c r="C399" s="27"/>
    </row>
    <row r="400" spans="1:3" ht="15.75">
      <c r="A400" s="26" t="s">
        <v>597</v>
      </c>
      <c r="B400" s="26" t="s">
        <v>598</v>
      </c>
      <c r="C400" s="27"/>
    </row>
    <row r="401" spans="1:3" ht="15.75">
      <c r="A401" s="26" t="s">
        <v>524</v>
      </c>
      <c r="B401" s="26" t="s">
        <v>525</v>
      </c>
      <c r="C401" s="27"/>
    </row>
    <row r="402" spans="1:3" ht="15.75">
      <c r="A402" s="26" t="s">
        <v>526</v>
      </c>
      <c r="B402" s="26" t="s">
        <v>527</v>
      </c>
      <c r="C402" s="27"/>
    </row>
    <row r="403" spans="1:3" ht="15.75">
      <c r="A403" s="26" t="s">
        <v>632</v>
      </c>
      <c r="B403" s="26" t="s">
        <v>633</v>
      </c>
      <c r="C403" s="27"/>
    </row>
    <row r="404" spans="1:3" ht="15.75">
      <c r="A404" s="26" t="s">
        <v>410</v>
      </c>
      <c r="B404" s="26" t="s">
        <v>411</v>
      </c>
      <c r="C404" s="27"/>
    </row>
    <row r="405" spans="1:3" ht="15.75">
      <c r="A405" s="26" t="s">
        <v>578</v>
      </c>
      <c r="B405" s="26" t="s">
        <v>579</v>
      </c>
      <c r="C405" s="27"/>
    </row>
    <row r="406" spans="1:3" ht="15.75">
      <c r="A406" s="26" t="s">
        <v>634</v>
      </c>
      <c r="B406" s="26" t="s">
        <v>635</v>
      </c>
      <c r="C406" s="27"/>
    </row>
    <row r="407" spans="1:3" ht="15.75">
      <c r="A407" s="26" t="s">
        <v>586</v>
      </c>
      <c r="B407" s="26" t="s">
        <v>587</v>
      </c>
      <c r="C407" s="27"/>
    </row>
    <row r="408" spans="1:3" ht="15.75">
      <c r="A408" s="26" t="s">
        <v>636</v>
      </c>
      <c r="B408" s="26" t="s">
        <v>637</v>
      </c>
      <c r="C408" s="27"/>
    </row>
    <row r="409" spans="1:3" ht="15.75">
      <c r="A409" s="26" t="s">
        <v>638</v>
      </c>
      <c r="B409" s="26" t="s">
        <v>639</v>
      </c>
      <c r="C409" s="27"/>
    </row>
    <row r="410" spans="1:3" ht="15.75">
      <c r="A410" s="26" t="s">
        <v>528</v>
      </c>
      <c r="B410" s="26" t="s">
        <v>529</v>
      </c>
      <c r="C410" s="27"/>
    </row>
    <row r="411" spans="1:3" ht="15.75">
      <c r="A411" s="26" t="s">
        <v>418</v>
      </c>
      <c r="B411" s="26" t="s">
        <v>419</v>
      </c>
      <c r="C411" s="27"/>
    </row>
    <row r="412" spans="1:3" ht="15.75">
      <c r="A412" s="26" t="s">
        <v>420</v>
      </c>
      <c r="B412" s="26" t="s">
        <v>421</v>
      </c>
      <c r="C412" s="27"/>
    </row>
    <row r="413" spans="1:3" ht="15.75">
      <c r="A413" s="26" t="s">
        <v>422</v>
      </c>
      <c r="B413" s="26" t="s">
        <v>423</v>
      </c>
      <c r="C413" s="27"/>
    </row>
    <row r="414" spans="1:3" ht="15.75">
      <c r="A414" s="26" t="s">
        <v>746</v>
      </c>
      <c r="B414" s="26" t="s">
        <v>747</v>
      </c>
      <c r="C414" s="27"/>
    </row>
    <row r="415" spans="1:3" ht="15.75">
      <c r="A415" s="26" t="s">
        <v>530</v>
      </c>
      <c r="B415" s="26" t="s">
        <v>531</v>
      </c>
      <c r="C415" s="27"/>
    </row>
    <row r="416" spans="1:3" ht="15.75">
      <c r="A416" s="26" t="s">
        <v>651</v>
      </c>
      <c r="B416" s="26" t="s">
        <v>652</v>
      </c>
      <c r="C416" s="27"/>
    </row>
    <row r="417" spans="1:3" ht="15.75">
      <c r="A417" s="26" t="s">
        <v>748</v>
      </c>
      <c r="B417" s="26" t="s">
        <v>749</v>
      </c>
      <c r="C417" s="27"/>
    </row>
    <row r="418" spans="1:3" ht="15.75">
      <c r="A418" s="26" t="s">
        <v>640</v>
      </c>
      <c r="B418" s="26" t="s">
        <v>641</v>
      </c>
      <c r="C418" s="27"/>
    </row>
    <row r="419" spans="1:3" ht="15.75">
      <c r="A419" s="26" t="s">
        <v>426</v>
      </c>
      <c r="B419" s="26" t="s">
        <v>427</v>
      </c>
      <c r="C419" s="27"/>
    </row>
    <row r="420" spans="1:3" ht="15.75">
      <c r="A420" s="26" t="s">
        <v>593</v>
      </c>
      <c r="B420" s="26" t="s">
        <v>594</v>
      </c>
      <c r="C420" s="27"/>
    </row>
    <row r="421" spans="1:3" ht="15.75">
      <c r="A421" s="26" t="s">
        <v>558</v>
      </c>
      <c r="B421" s="26" t="s">
        <v>559</v>
      </c>
      <c r="C421" s="27"/>
    </row>
    <row r="422" spans="1:3" ht="15.75">
      <c r="A422" s="26" t="s">
        <v>560</v>
      </c>
      <c r="B422" s="26" t="s">
        <v>561</v>
      </c>
      <c r="C422" s="27"/>
    </row>
    <row r="423" spans="1:3" ht="15.75">
      <c r="A423" s="26" t="s">
        <v>610</v>
      </c>
      <c r="B423" s="26" t="s">
        <v>611</v>
      </c>
      <c r="C423" s="27"/>
    </row>
    <row r="424" spans="1:3" ht="15.75">
      <c r="A424" s="26" t="s">
        <v>724</v>
      </c>
      <c r="B424" s="26" t="s">
        <v>725</v>
      </c>
      <c r="C424" s="27"/>
    </row>
    <row r="425" spans="1:3" ht="15.75">
      <c r="A425" s="26" t="s">
        <v>752</v>
      </c>
      <c r="B425" s="26" t="s">
        <v>753</v>
      </c>
      <c r="C425" s="27"/>
    </row>
    <row r="426" spans="1:3" ht="15.75">
      <c r="A426" s="26" t="s">
        <v>754</v>
      </c>
      <c r="B426" s="26" t="s">
        <v>755</v>
      </c>
      <c r="C426" s="27"/>
    </row>
    <row r="427" spans="1:3" ht="15.75">
      <c r="A427" s="26" t="s">
        <v>618</v>
      </c>
      <c r="B427" s="26" t="s">
        <v>619</v>
      </c>
      <c r="C427" s="27"/>
    </row>
    <row r="428" spans="1:3" ht="15.75">
      <c r="A428" s="26" t="s">
        <v>434</v>
      </c>
      <c r="B428" s="26" t="s">
        <v>435</v>
      </c>
      <c r="C428" s="27"/>
    </row>
    <row r="429" spans="1:3" ht="15.75">
      <c r="A429" s="26" t="s">
        <v>663</v>
      </c>
      <c r="B429" s="26" t="s">
        <v>664</v>
      </c>
      <c r="C429" s="27"/>
    </row>
    <row r="430" spans="1:3" ht="15.75">
      <c r="A430" s="26" t="s">
        <v>697</v>
      </c>
      <c r="B430" s="26" t="s">
        <v>698</v>
      </c>
      <c r="C430" s="27"/>
    </row>
    <row r="431" spans="1:3" ht="15.75">
      <c r="A431" s="26" t="s">
        <v>564</v>
      </c>
      <c r="B431" s="26" t="s">
        <v>565</v>
      </c>
      <c r="C431" s="27"/>
    </row>
    <row r="432" spans="1:3" ht="15.75">
      <c r="A432" s="26" t="s">
        <v>756</v>
      </c>
      <c r="B432" s="26" t="s">
        <v>757</v>
      </c>
      <c r="C432" s="27"/>
    </row>
    <row r="433" spans="1:3" ht="15.75">
      <c r="A433" s="26" t="s">
        <v>711</v>
      </c>
      <c r="B433" s="26" t="s">
        <v>712</v>
      </c>
      <c r="C433" s="27"/>
    </row>
    <row r="434" spans="1:3" ht="15.75">
      <c r="A434" s="26" t="s">
        <v>472</v>
      </c>
      <c r="B434" s="26" t="s">
        <v>473</v>
      </c>
      <c r="C434" s="27"/>
    </row>
    <row r="435" spans="1:3" ht="15.75">
      <c r="A435" s="26" t="s">
        <v>597</v>
      </c>
      <c r="B435" s="26" t="s">
        <v>598</v>
      </c>
      <c r="C435" s="27"/>
    </row>
    <row r="436" spans="1:3" ht="15.75">
      <c r="A436" s="26" t="s">
        <v>578</v>
      </c>
      <c r="B436" s="26" t="s">
        <v>579</v>
      </c>
      <c r="C436" s="27"/>
    </row>
    <row r="437" spans="1:3" ht="15.75">
      <c r="A437" s="26" t="s">
        <v>416</v>
      </c>
      <c r="B437" s="26" t="s">
        <v>417</v>
      </c>
      <c r="C437" s="27"/>
    </row>
    <row r="438" spans="1:3" ht="15.75">
      <c r="A438" s="26" t="s">
        <v>636</v>
      </c>
      <c r="B438" s="26" t="s">
        <v>637</v>
      </c>
      <c r="C438" s="27"/>
    </row>
    <row r="439" spans="1:3" ht="15.75">
      <c r="A439" s="26" t="s">
        <v>638</v>
      </c>
      <c r="B439" s="26" t="s">
        <v>639</v>
      </c>
      <c r="C439" s="27"/>
    </row>
    <row r="440" spans="1:3" ht="15.75">
      <c r="A440" s="26" t="s">
        <v>418</v>
      </c>
      <c r="B440" s="26" t="s">
        <v>419</v>
      </c>
      <c r="C440" s="27"/>
    </row>
    <row r="441" spans="1:3" ht="15.75">
      <c r="A441" s="26" t="s">
        <v>758</v>
      </c>
      <c r="B441" s="26" t="s">
        <v>759</v>
      </c>
      <c r="C441" s="27"/>
    </row>
    <row r="442" spans="1:3" ht="15.75">
      <c r="A442" s="26" t="s">
        <v>588</v>
      </c>
      <c r="B442" s="26" t="s">
        <v>449</v>
      </c>
      <c r="C442" s="27"/>
    </row>
    <row r="443" spans="1:3" ht="15.75">
      <c r="A443" s="26" t="s">
        <v>760</v>
      </c>
      <c r="B443" s="26" t="s">
        <v>761</v>
      </c>
      <c r="C443" s="27"/>
    </row>
    <row r="444" spans="1:3" ht="15.75">
      <c r="A444" s="26" t="s">
        <v>764</v>
      </c>
      <c r="B444" s="26" t="s">
        <v>765</v>
      </c>
      <c r="C444" s="27"/>
    </row>
    <row r="445" spans="1:3" ht="15.75">
      <c r="A445" s="26" t="s">
        <v>416</v>
      </c>
      <c r="B445" s="26" t="s">
        <v>417</v>
      </c>
      <c r="C445" s="27"/>
    </row>
    <row r="446" spans="1:3" ht="15.75">
      <c r="A446" s="26" t="s">
        <v>418</v>
      </c>
      <c r="B446" s="26" t="s">
        <v>419</v>
      </c>
      <c r="C446" s="27"/>
    </row>
    <row r="447" spans="1:3" ht="15.75">
      <c r="A447" s="26" t="s">
        <v>758</v>
      </c>
      <c r="B447" s="26" t="s">
        <v>759</v>
      </c>
      <c r="C447" s="27"/>
    </row>
    <row r="448" spans="1:3" ht="15.75">
      <c r="A448" s="26" t="s">
        <v>564</v>
      </c>
      <c r="B448" s="26" t="s">
        <v>565</v>
      </c>
      <c r="C448" s="27"/>
    </row>
    <row r="449" spans="1:3" ht="15.75">
      <c r="A449" s="26" t="s">
        <v>768</v>
      </c>
      <c r="B449" s="26" t="s">
        <v>769</v>
      </c>
      <c r="C449" s="27"/>
    </row>
    <row r="450" spans="1:3" ht="15.75">
      <c r="A450" s="26" t="s">
        <v>416</v>
      </c>
      <c r="B450" s="26" t="s">
        <v>417</v>
      </c>
      <c r="C450" s="27"/>
    </row>
    <row r="451" spans="1:3" ht="15.75">
      <c r="A451" s="26" t="s">
        <v>528</v>
      </c>
      <c r="B451" s="26" t="s">
        <v>529</v>
      </c>
      <c r="C451" s="27"/>
    </row>
    <row r="452" spans="1:3" ht="15.75">
      <c r="A452" s="26" t="s">
        <v>418</v>
      </c>
      <c r="B452" s="26" t="s">
        <v>419</v>
      </c>
      <c r="C452" s="27"/>
    </row>
    <row r="453" spans="1:3" ht="15.75">
      <c r="A453" s="26" t="s">
        <v>758</v>
      </c>
      <c r="B453" s="26" t="s">
        <v>759</v>
      </c>
      <c r="C453" s="27"/>
    </row>
    <row r="454" spans="1:3" ht="15.75">
      <c r="A454" s="26" t="s">
        <v>770</v>
      </c>
      <c r="B454" s="26" t="s">
        <v>771</v>
      </c>
      <c r="C454" s="27"/>
    </row>
    <row r="455" spans="1:3" ht="15.75">
      <c r="A455" s="26" t="s">
        <v>760</v>
      </c>
      <c r="B455" s="26" t="s">
        <v>761</v>
      </c>
      <c r="C455" s="27"/>
    </row>
    <row r="456" spans="1:3" ht="15.75">
      <c r="A456" s="26" t="s">
        <v>558</v>
      </c>
      <c r="B456" s="26" t="s">
        <v>559</v>
      </c>
      <c r="C456" s="27"/>
    </row>
    <row r="457" spans="1:3" ht="15.75">
      <c r="A457" s="26" t="s">
        <v>560</v>
      </c>
      <c r="B457" s="26" t="s">
        <v>561</v>
      </c>
      <c r="C457" s="27"/>
    </row>
    <row r="458" spans="1:3" ht="15.75">
      <c r="A458" s="26" t="s">
        <v>610</v>
      </c>
      <c r="B458" s="26" t="s">
        <v>611</v>
      </c>
      <c r="C458" s="27"/>
    </row>
    <row r="459" spans="1:3" ht="15.75">
      <c r="A459" s="26" t="s">
        <v>752</v>
      </c>
      <c r="B459" s="26" t="s">
        <v>753</v>
      </c>
      <c r="C459" s="27"/>
    </row>
    <row r="460" spans="1:3" ht="15.75">
      <c r="A460" s="26" t="s">
        <v>564</v>
      </c>
      <c r="B460" s="26" t="s">
        <v>565</v>
      </c>
      <c r="C460" s="27"/>
    </row>
    <row r="461" spans="1:3" ht="15.75">
      <c r="A461" s="26" t="s">
        <v>768</v>
      </c>
      <c r="B461" s="26" t="s">
        <v>769</v>
      </c>
      <c r="C461" s="27"/>
    </row>
    <row r="462" spans="1:3" ht="15.75">
      <c r="A462" s="26" t="s">
        <v>773</v>
      </c>
      <c r="B462" s="26" t="s">
        <v>774</v>
      </c>
      <c r="C462" s="27"/>
    </row>
    <row r="463" spans="1:3" ht="15.75">
      <c r="A463" s="26" t="s">
        <v>426</v>
      </c>
      <c r="B463" s="26" t="s">
        <v>427</v>
      </c>
      <c r="C463" s="27"/>
    </row>
    <row r="464" spans="1:3" ht="15.75">
      <c r="A464" s="26" t="s">
        <v>593</v>
      </c>
      <c r="B464" s="26" t="s">
        <v>594</v>
      </c>
      <c r="C464" s="27"/>
    </row>
    <row r="465" spans="1:3" ht="15.75">
      <c r="A465" s="26" t="s">
        <v>558</v>
      </c>
      <c r="B465" s="26" t="s">
        <v>559</v>
      </c>
      <c r="C465" s="27"/>
    </row>
    <row r="466" spans="1:3" ht="15.75">
      <c r="A466" s="26" t="s">
        <v>560</v>
      </c>
      <c r="B466" s="26" t="s">
        <v>561</v>
      </c>
      <c r="C466" s="27"/>
    </row>
    <row r="467" spans="1:3" ht="15.75">
      <c r="A467" s="26" t="s">
        <v>610</v>
      </c>
      <c r="B467" s="26" t="s">
        <v>611</v>
      </c>
      <c r="C467" s="27"/>
    </row>
    <row r="468" spans="1:3" ht="15.75">
      <c r="A468" s="26" t="s">
        <v>722</v>
      </c>
      <c r="B468" s="26" t="s">
        <v>723</v>
      </c>
      <c r="C468" s="27"/>
    </row>
    <row r="469" spans="1:3" ht="15.75">
      <c r="A469" s="26" t="s">
        <v>724</v>
      </c>
      <c r="B469" s="26" t="s">
        <v>725</v>
      </c>
      <c r="C469" s="27"/>
    </row>
    <row r="470" spans="1:3" ht="15.75">
      <c r="A470" s="26" t="s">
        <v>618</v>
      </c>
      <c r="B470" s="26" t="s">
        <v>619</v>
      </c>
      <c r="C470" s="27"/>
    </row>
    <row r="471" spans="1:3" ht="15.75">
      <c r="A471" s="26" t="s">
        <v>663</v>
      </c>
      <c r="B471" s="26" t="s">
        <v>664</v>
      </c>
      <c r="C471" s="27"/>
    </row>
    <row r="472" spans="1:3" ht="15.75">
      <c r="A472" s="26" t="s">
        <v>458</v>
      </c>
      <c r="B472" s="26" t="s">
        <v>459</v>
      </c>
      <c r="C472" s="27"/>
    </row>
    <row r="473" spans="1:3" ht="15.75">
      <c r="A473" s="26" t="s">
        <v>584</v>
      </c>
      <c r="B473" s="26" t="s">
        <v>585</v>
      </c>
      <c r="C473" s="27"/>
    </row>
    <row r="474" spans="1:3" ht="15.75">
      <c r="A474" s="26" t="s">
        <v>697</v>
      </c>
      <c r="B474" s="26" t="s">
        <v>698</v>
      </c>
      <c r="C474" s="27"/>
    </row>
    <row r="475" spans="1:3" ht="15.75">
      <c r="A475" s="26" t="s">
        <v>564</v>
      </c>
      <c r="B475" s="26" t="s">
        <v>565</v>
      </c>
      <c r="C475" s="27"/>
    </row>
    <row r="476" spans="1:3" ht="15.75">
      <c r="A476" s="26" t="s">
        <v>624</v>
      </c>
      <c r="B476" s="26" t="s">
        <v>625</v>
      </c>
      <c r="C476" s="27"/>
    </row>
    <row r="477" spans="1:3" ht="15.75">
      <c r="A477" s="26" t="s">
        <v>711</v>
      </c>
      <c r="B477" s="26" t="s">
        <v>712</v>
      </c>
      <c r="C477" s="27"/>
    </row>
    <row r="478" spans="1:3" ht="15.75">
      <c r="A478" s="26" t="s">
        <v>777</v>
      </c>
      <c r="B478" s="26" t="s">
        <v>778</v>
      </c>
      <c r="C478" s="27"/>
    </row>
    <row r="479" spans="1:3" ht="15.75">
      <c r="A479" s="26" t="s">
        <v>655</v>
      </c>
      <c r="B479" s="26" t="s">
        <v>656</v>
      </c>
      <c r="C479" s="27"/>
    </row>
    <row r="480" spans="1:3" ht="15.75">
      <c r="A480" s="26" t="s">
        <v>779</v>
      </c>
      <c r="B480" s="26" t="s">
        <v>780</v>
      </c>
      <c r="C480" s="27"/>
    </row>
    <row r="481" spans="1:3" ht="15.75">
      <c r="A481" s="26" t="s">
        <v>667</v>
      </c>
      <c r="B481" s="26" t="s">
        <v>668</v>
      </c>
      <c r="C481" s="27"/>
    </row>
    <row r="482" spans="1:3" ht="15.75">
      <c r="A482" s="26" t="s">
        <v>597</v>
      </c>
      <c r="B482" s="26" t="s">
        <v>598</v>
      </c>
      <c r="C482" s="27"/>
    </row>
    <row r="483" spans="1:3" ht="15.75">
      <c r="A483" s="26" t="s">
        <v>468</v>
      </c>
      <c r="B483" s="26" t="s">
        <v>469</v>
      </c>
      <c r="C483" s="27"/>
    </row>
    <row r="484" spans="1:3" ht="15.75">
      <c r="A484" s="26" t="s">
        <v>578</v>
      </c>
      <c r="B484" s="26" t="s">
        <v>579</v>
      </c>
      <c r="C484" s="27"/>
    </row>
    <row r="485" spans="1:3" ht="15.75">
      <c r="A485" s="26" t="s">
        <v>414</v>
      </c>
      <c r="B485" s="26" t="s">
        <v>415</v>
      </c>
      <c r="C485" s="27"/>
    </row>
    <row r="486" spans="1:3" ht="15.75">
      <c r="A486" s="26" t="s">
        <v>416</v>
      </c>
      <c r="B486" s="26" t="s">
        <v>417</v>
      </c>
      <c r="C486" s="27"/>
    </row>
    <row r="487" spans="1:3" ht="15.75">
      <c r="A487" s="26" t="s">
        <v>636</v>
      </c>
      <c r="B487" s="26" t="s">
        <v>637</v>
      </c>
      <c r="C487" s="27"/>
    </row>
    <row r="488" spans="1:3" ht="15.75">
      <c r="A488" s="26" t="s">
        <v>638</v>
      </c>
      <c r="B488" s="26" t="s">
        <v>639</v>
      </c>
      <c r="C488" s="27"/>
    </row>
    <row r="489" spans="1:3" ht="15.75">
      <c r="A489" s="26" t="s">
        <v>418</v>
      </c>
      <c r="B489" s="26" t="s">
        <v>419</v>
      </c>
      <c r="C489" s="27"/>
    </row>
    <row r="490" spans="1:3" ht="15.75">
      <c r="A490" s="26" t="s">
        <v>422</v>
      </c>
      <c r="B490" s="26" t="s">
        <v>423</v>
      </c>
      <c r="C490" s="27"/>
    </row>
    <row r="491" spans="1:3" ht="15.75">
      <c r="A491" s="26" t="s">
        <v>758</v>
      </c>
      <c r="B491" s="26" t="s">
        <v>759</v>
      </c>
      <c r="C491" s="27"/>
    </row>
    <row r="492" spans="1:3" ht="15.75">
      <c r="A492" s="26" t="s">
        <v>781</v>
      </c>
      <c r="B492" s="26" t="s">
        <v>782</v>
      </c>
      <c r="C492" s="27"/>
    </row>
    <row r="493" spans="1:3" ht="15.75">
      <c r="A493" s="26" t="s">
        <v>748</v>
      </c>
      <c r="B493" s="26" t="s">
        <v>749</v>
      </c>
      <c r="C493" s="27"/>
    </row>
    <row r="494" spans="1:3" ht="15.75">
      <c r="A494" s="26" t="s">
        <v>783</v>
      </c>
      <c r="B494" s="26" t="s">
        <v>784</v>
      </c>
      <c r="C494" s="27"/>
    </row>
    <row r="495" spans="1:3" ht="15.75">
      <c r="A495" s="26" t="s">
        <v>785</v>
      </c>
      <c r="B495" s="26" t="s">
        <v>786</v>
      </c>
      <c r="C495" s="27"/>
    </row>
    <row r="496" spans="1:3" ht="15.75">
      <c r="A496" s="26" t="s">
        <v>787</v>
      </c>
      <c r="B496" s="26" t="s">
        <v>788</v>
      </c>
      <c r="C496" s="27"/>
    </row>
    <row r="497" spans="1:3" ht="15.75">
      <c r="A497" s="26" t="s">
        <v>789</v>
      </c>
      <c r="B497" s="26" t="s">
        <v>790</v>
      </c>
      <c r="C497" s="27"/>
    </row>
    <row r="498" spans="1:3" ht="15.75">
      <c r="A498" s="26" t="s">
        <v>588</v>
      </c>
      <c r="B498" s="26" t="s">
        <v>449</v>
      </c>
      <c r="C498" s="27"/>
    </row>
    <row r="499" spans="1:3" ht="15.75">
      <c r="A499" s="26" t="s">
        <v>426</v>
      </c>
      <c r="B499" s="26" t="s">
        <v>427</v>
      </c>
      <c r="C499" s="27"/>
    </row>
    <row r="500" spans="1:3" ht="15.75">
      <c r="A500" s="26" t="s">
        <v>558</v>
      </c>
      <c r="B500" s="26" t="s">
        <v>559</v>
      </c>
      <c r="C500" s="27"/>
    </row>
    <row r="501" spans="1:3" ht="15.75">
      <c r="A501" s="26" t="s">
        <v>560</v>
      </c>
      <c r="B501" s="26" t="s">
        <v>561</v>
      </c>
      <c r="C501" s="27"/>
    </row>
    <row r="502" spans="1:3" ht="15.75">
      <c r="A502" s="26" t="s">
        <v>610</v>
      </c>
      <c r="B502" s="26" t="s">
        <v>611</v>
      </c>
      <c r="C502" s="27"/>
    </row>
    <row r="503" spans="1:3" ht="15.75">
      <c r="A503" s="26" t="s">
        <v>724</v>
      </c>
      <c r="B503" s="26" t="s">
        <v>725</v>
      </c>
      <c r="C503" s="27"/>
    </row>
    <row r="504" spans="1:3" ht="15.75">
      <c r="A504" s="26" t="s">
        <v>618</v>
      </c>
      <c r="B504" s="26" t="s">
        <v>619</v>
      </c>
      <c r="C504" s="27"/>
    </row>
    <row r="505" spans="1:3" ht="15.75">
      <c r="A505" s="26" t="s">
        <v>697</v>
      </c>
      <c r="B505" s="26" t="s">
        <v>698</v>
      </c>
      <c r="C505" s="27"/>
    </row>
    <row r="506" spans="1:3" ht="15.75">
      <c r="A506" s="26" t="s">
        <v>564</v>
      </c>
      <c r="B506" s="26" t="s">
        <v>565</v>
      </c>
      <c r="C506" s="27"/>
    </row>
    <row r="507" spans="1:3" ht="15.75">
      <c r="A507" s="26" t="s">
        <v>624</v>
      </c>
      <c r="B507" s="26" t="s">
        <v>625</v>
      </c>
      <c r="C507" s="27"/>
    </row>
    <row r="508" spans="1:3" ht="15.75">
      <c r="A508" s="26" t="s">
        <v>711</v>
      </c>
      <c r="B508" s="26" t="s">
        <v>712</v>
      </c>
      <c r="C508" s="27"/>
    </row>
    <row r="509" spans="1:3" ht="15.75">
      <c r="A509" s="26" t="s">
        <v>777</v>
      </c>
      <c r="B509" s="26" t="s">
        <v>778</v>
      </c>
      <c r="C509" s="27"/>
    </row>
    <row r="510" spans="1:3" ht="15.75">
      <c r="A510" s="26" t="s">
        <v>779</v>
      </c>
      <c r="B510" s="26" t="s">
        <v>780</v>
      </c>
      <c r="C510" s="27"/>
    </row>
    <row r="511" spans="1:3" ht="15.75">
      <c r="A511" s="26" t="s">
        <v>793</v>
      </c>
      <c r="B511" s="26" t="s">
        <v>794</v>
      </c>
      <c r="C511" s="27"/>
    </row>
    <row r="512" spans="1:3" ht="15.75">
      <c r="A512" s="26" t="s">
        <v>667</v>
      </c>
      <c r="B512" s="26" t="s">
        <v>668</v>
      </c>
      <c r="C512" s="27"/>
    </row>
    <row r="513" spans="1:3" ht="15.75">
      <c r="A513" s="26" t="s">
        <v>578</v>
      </c>
      <c r="B513" s="26" t="s">
        <v>579</v>
      </c>
      <c r="C513" s="27"/>
    </row>
    <row r="514" spans="1:3" ht="15.75">
      <c r="A514" s="26" t="s">
        <v>416</v>
      </c>
      <c r="B514" s="26" t="s">
        <v>417</v>
      </c>
      <c r="C514" s="27"/>
    </row>
    <row r="515" spans="1:3" ht="15.75">
      <c r="A515" s="26" t="s">
        <v>636</v>
      </c>
      <c r="B515" s="26" t="s">
        <v>637</v>
      </c>
      <c r="C515" s="27"/>
    </row>
    <row r="516" spans="1:3" ht="15.75">
      <c r="A516" s="26" t="s">
        <v>638</v>
      </c>
      <c r="B516" s="26" t="s">
        <v>639</v>
      </c>
      <c r="C516" s="27"/>
    </row>
    <row r="517" spans="1:3" ht="15.75">
      <c r="A517" s="26" t="s">
        <v>418</v>
      </c>
      <c r="B517" s="26" t="s">
        <v>419</v>
      </c>
      <c r="C517" s="27"/>
    </row>
    <row r="518" spans="1:3" ht="15.75">
      <c r="A518" s="26" t="s">
        <v>758</v>
      </c>
      <c r="B518" s="26" t="s">
        <v>759</v>
      </c>
      <c r="C518" s="27"/>
    </row>
    <row r="519" spans="1:3" ht="15.75">
      <c r="A519" s="26" t="s">
        <v>795</v>
      </c>
      <c r="B519" s="26" t="s">
        <v>796</v>
      </c>
      <c r="C519" s="27"/>
    </row>
    <row r="520" spans="1:3" ht="15.75">
      <c r="A520" s="26" t="s">
        <v>785</v>
      </c>
      <c r="B520" s="26" t="s">
        <v>786</v>
      </c>
      <c r="C520" s="27"/>
    </row>
    <row r="521" spans="1:3" ht="15.75">
      <c r="A521" s="26" t="s">
        <v>789</v>
      </c>
      <c r="B521" s="26" t="s">
        <v>790</v>
      </c>
      <c r="C521" s="27"/>
    </row>
    <row r="522" spans="1:3" ht="15.75">
      <c r="A522" s="26" t="s">
        <v>797</v>
      </c>
      <c r="B522" s="26" t="s">
        <v>798</v>
      </c>
      <c r="C522" s="27"/>
    </row>
    <row r="523" spans="1:3" ht="15.75">
      <c r="A523" s="26" t="s">
        <v>588</v>
      </c>
      <c r="B523" s="26" t="s">
        <v>449</v>
      </c>
      <c r="C523" s="27"/>
    </row>
    <row r="524" spans="1:3" ht="15.75">
      <c r="A524" s="26" t="s">
        <v>426</v>
      </c>
      <c r="B524" s="26" t="s">
        <v>427</v>
      </c>
      <c r="C524" s="27"/>
    </row>
    <row r="525" spans="1:3" ht="15.75">
      <c r="A525" s="26" t="s">
        <v>558</v>
      </c>
      <c r="B525" s="26" t="s">
        <v>559</v>
      </c>
      <c r="C525" s="27"/>
    </row>
    <row r="526" spans="1:3" ht="15.75">
      <c r="A526" s="26" t="s">
        <v>560</v>
      </c>
      <c r="B526" s="26" t="s">
        <v>561</v>
      </c>
      <c r="C526" s="27"/>
    </row>
    <row r="527" spans="1:3" ht="15.75">
      <c r="A527" s="26" t="s">
        <v>610</v>
      </c>
      <c r="B527" s="26" t="s">
        <v>611</v>
      </c>
      <c r="C527" s="27"/>
    </row>
    <row r="528" spans="1:3" ht="15.75">
      <c r="A528" s="26" t="s">
        <v>724</v>
      </c>
      <c r="B528" s="26" t="s">
        <v>725</v>
      </c>
      <c r="C528" s="27"/>
    </row>
    <row r="529" spans="1:3" ht="15.75">
      <c r="A529" s="26" t="s">
        <v>618</v>
      </c>
      <c r="B529" s="26" t="s">
        <v>619</v>
      </c>
      <c r="C529" s="27"/>
    </row>
    <row r="530" spans="1:3" ht="15.75">
      <c r="A530" s="26" t="s">
        <v>697</v>
      </c>
      <c r="B530" s="26" t="s">
        <v>698</v>
      </c>
      <c r="C530" s="27"/>
    </row>
    <row r="531" spans="1:3" ht="15.75">
      <c r="A531" s="26" t="s">
        <v>564</v>
      </c>
      <c r="B531" s="26" t="s">
        <v>565</v>
      </c>
      <c r="C531" s="27"/>
    </row>
    <row r="532" spans="1:3" ht="15.75">
      <c r="A532" s="26" t="s">
        <v>624</v>
      </c>
      <c r="B532" s="26" t="s">
        <v>625</v>
      </c>
      <c r="C532" s="27"/>
    </row>
    <row r="533" spans="1:3" ht="15.75">
      <c r="A533" s="26" t="s">
        <v>711</v>
      </c>
      <c r="B533" s="26" t="s">
        <v>712</v>
      </c>
      <c r="C533" s="27"/>
    </row>
    <row r="534" spans="1:3" ht="15.75">
      <c r="A534" s="26" t="s">
        <v>777</v>
      </c>
      <c r="B534" s="26" t="s">
        <v>778</v>
      </c>
      <c r="C534" s="27"/>
    </row>
    <row r="535" spans="1:3" ht="15.75">
      <c r="A535" s="26" t="s">
        <v>516</v>
      </c>
      <c r="B535" s="26" t="s">
        <v>517</v>
      </c>
      <c r="C535" s="27"/>
    </row>
    <row r="536" spans="1:3" ht="15.75">
      <c r="A536" s="26" t="s">
        <v>655</v>
      </c>
      <c r="B536" s="26" t="s">
        <v>656</v>
      </c>
      <c r="C536" s="27"/>
    </row>
    <row r="537" spans="1:3" ht="15.75">
      <c r="A537" s="26" t="s">
        <v>793</v>
      </c>
      <c r="B537" s="26" t="s">
        <v>794</v>
      </c>
      <c r="C537" s="27"/>
    </row>
    <row r="538" spans="1:3" ht="15.75">
      <c r="A538" s="26" t="s">
        <v>667</v>
      </c>
      <c r="B538" s="26" t="s">
        <v>668</v>
      </c>
      <c r="C538" s="27"/>
    </row>
    <row r="539" spans="1:3" ht="15.75">
      <c r="A539" s="26" t="s">
        <v>526</v>
      </c>
      <c r="B539" s="26" t="s">
        <v>527</v>
      </c>
      <c r="C539" s="27"/>
    </row>
    <row r="540" spans="1:3" ht="15.75">
      <c r="A540" s="26" t="s">
        <v>578</v>
      </c>
      <c r="B540" s="26" t="s">
        <v>579</v>
      </c>
      <c r="C540" s="27"/>
    </row>
    <row r="541" spans="1:3" ht="15.75">
      <c r="A541" s="26" t="s">
        <v>416</v>
      </c>
      <c r="B541" s="26" t="s">
        <v>417</v>
      </c>
      <c r="C541" s="27"/>
    </row>
    <row r="542" spans="1:3" ht="15.75">
      <c r="A542" s="26" t="s">
        <v>636</v>
      </c>
      <c r="B542" s="26" t="s">
        <v>637</v>
      </c>
      <c r="C542" s="27"/>
    </row>
    <row r="543" spans="1:3" ht="15.75">
      <c r="A543" s="26" t="s">
        <v>638</v>
      </c>
      <c r="B543" s="26" t="s">
        <v>639</v>
      </c>
      <c r="C543" s="27"/>
    </row>
    <row r="544" spans="1:3" ht="15.75">
      <c r="A544" s="26" t="s">
        <v>418</v>
      </c>
      <c r="B544" s="26" t="s">
        <v>419</v>
      </c>
      <c r="C544" s="27"/>
    </row>
    <row r="545" spans="1:3" ht="15.75">
      <c r="A545" s="26" t="s">
        <v>758</v>
      </c>
      <c r="B545" s="26" t="s">
        <v>759</v>
      </c>
      <c r="C545" s="27"/>
    </row>
    <row r="546" spans="1:3" ht="15.75">
      <c r="A546" s="26" t="s">
        <v>795</v>
      </c>
      <c r="B546" s="26" t="s">
        <v>796</v>
      </c>
      <c r="C546" s="27"/>
    </row>
    <row r="547" spans="1:3" ht="15.75">
      <c r="A547" s="26" t="s">
        <v>801</v>
      </c>
      <c r="B547" s="26" t="s">
        <v>802</v>
      </c>
      <c r="C547" s="27"/>
    </row>
    <row r="548" spans="1:3" ht="15.75">
      <c r="A548" s="26" t="s">
        <v>588</v>
      </c>
      <c r="B548" s="26" t="s">
        <v>449</v>
      </c>
      <c r="C548" s="27"/>
    </row>
    <row r="549" spans="1:3" ht="15.75">
      <c r="A549" s="26" t="s">
        <v>426</v>
      </c>
      <c r="B549" s="26" t="s">
        <v>427</v>
      </c>
      <c r="C549" s="27"/>
    </row>
    <row r="550" spans="1:3" ht="15.75">
      <c r="A550" s="26" t="s">
        <v>558</v>
      </c>
      <c r="B550" s="26" t="s">
        <v>559</v>
      </c>
      <c r="C550" s="27"/>
    </row>
    <row r="551" spans="1:3" ht="15.75">
      <c r="A551" s="26" t="s">
        <v>560</v>
      </c>
      <c r="B551" s="26" t="s">
        <v>561</v>
      </c>
      <c r="C551" s="27"/>
    </row>
    <row r="552" spans="1:3" ht="15.75">
      <c r="A552" s="26" t="s">
        <v>610</v>
      </c>
      <c r="B552" s="26" t="s">
        <v>611</v>
      </c>
      <c r="C552" s="27"/>
    </row>
    <row r="553" spans="1:3" ht="15.75">
      <c r="A553" s="26" t="s">
        <v>724</v>
      </c>
      <c r="B553" s="26" t="s">
        <v>725</v>
      </c>
      <c r="C553" s="27"/>
    </row>
    <row r="554" spans="1:3" ht="15.75">
      <c r="A554" s="26" t="s">
        <v>752</v>
      </c>
      <c r="B554" s="26" t="s">
        <v>753</v>
      </c>
      <c r="C554" s="27"/>
    </row>
    <row r="555" spans="1:3" ht="15.75">
      <c r="A555" s="26" t="s">
        <v>805</v>
      </c>
      <c r="B555" s="26" t="s">
        <v>806</v>
      </c>
      <c r="C555" s="27"/>
    </row>
    <row r="556" spans="1:3" ht="15.75">
      <c r="A556" s="26" t="s">
        <v>807</v>
      </c>
      <c r="B556" s="26" t="s">
        <v>808</v>
      </c>
      <c r="C556" s="27"/>
    </row>
    <row r="557" spans="1:3" ht="15.75">
      <c r="A557" s="26" t="s">
        <v>618</v>
      </c>
      <c r="B557" s="26" t="s">
        <v>619</v>
      </c>
      <c r="C557" s="27"/>
    </row>
    <row r="558" spans="1:3" ht="15.75">
      <c r="A558" s="26" t="s">
        <v>661</v>
      </c>
      <c r="B558" s="26" t="s">
        <v>662</v>
      </c>
      <c r="C558" s="27"/>
    </row>
    <row r="559" spans="1:3" ht="15.75">
      <c r="A559" s="26" t="s">
        <v>620</v>
      </c>
      <c r="B559" s="26" t="s">
        <v>621</v>
      </c>
      <c r="C559" s="27"/>
    </row>
    <row r="560" spans="1:3" ht="15.75">
      <c r="A560" s="26" t="s">
        <v>622</v>
      </c>
      <c r="B560" s="26" t="s">
        <v>623</v>
      </c>
      <c r="C560" s="27"/>
    </row>
    <row r="561" spans="1:3" ht="15.75">
      <c r="A561" s="26" t="s">
        <v>564</v>
      </c>
      <c r="B561" s="26" t="s">
        <v>565</v>
      </c>
      <c r="C561" s="27"/>
    </row>
    <row r="562" spans="1:3" ht="15.75">
      <c r="A562" s="26" t="s">
        <v>711</v>
      </c>
      <c r="B562" s="26" t="s">
        <v>712</v>
      </c>
      <c r="C562" s="27"/>
    </row>
    <row r="563" spans="1:3" ht="15.75">
      <c r="A563" s="26" t="s">
        <v>516</v>
      </c>
      <c r="B563" s="26" t="s">
        <v>517</v>
      </c>
      <c r="C563" s="27"/>
    </row>
    <row r="564" spans="1:3" ht="15.75">
      <c r="A564" s="26" t="s">
        <v>626</v>
      </c>
      <c r="B564" s="26" t="s">
        <v>627</v>
      </c>
      <c r="C564" s="27"/>
    </row>
    <row r="565" spans="1:3" ht="15.75">
      <c r="A565" s="26" t="s">
        <v>566</v>
      </c>
      <c r="B565" s="26" t="s">
        <v>567</v>
      </c>
      <c r="C565" s="27"/>
    </row>
    <row r="566" spans="1:3" ht="15.75">
      <c r="A566" s="26" t="s">
        <v>809</v>
      </c>
      <c r="B566" s="26" t="s">
        <v>810</v>
      </c>
      <c r="C566" s="27"/>
    </row>
    <row r="567" spans="1:3" ht="15.75">
      <c r="A567" s="26" t="s">
        <v>518</v>
      </c>
      <c r="B567" s="26" t="s">
        <v>519</v>
      </c>
      <c r="C567" s="27"/>
    </row>
    <row r="568" spans="1:3" ht="15.75">
      <c r="A568" s="26" t="s">
        <v>655</v>
      </c>
      <c r="B568" s="26" t="s">
        <v>656</v>
      </c>
      <c r="C568" s="27"/>
    </row>
    <row r="569" spans="1:3" ht="15.75">
      <c r="A569" s="26" t="s">
        <v>811</v>
      </c>
      <c r="B569" s="26" t="s">
        <v>812</v>
      </c>
      <c r="C569" s="27"/>
    </row>
    <row r="570" spans="1:3" ht="15.75">
      <c r="A570" s="26" t="s">
        <v>522</v>
      </c>
      <c r="B570" s="26" t="s">
        <v>523</v>
      </c>
      <c r="C570" s="27"/>
    </row>
    <row r="571" spans="1:3" ht="15.75">
      <c r="A571" s="26" t="s">
        <v>472</v>
      </c>
      <c r="B571" s="26" t="s">
        <v>473</v>
      </c>
      <c r="C571" s="27"/>
    </row>
    <row r="572" spans="1:3" ht="15.75">
      <c r="A572" s="26" t="s">
        <v>744</v>
      </c>
      <c r="B572" s="26" t="s">
        <v>745</v>
      </c>
      <c r="C572" s="27"/>
    </row>
    <row r="573" spans="1:3" ht="15.75">
      <c r="A573" s="26" t="s">
        <v>597</v>
      </c>
      <c r="B573" s="26" t="s">
        <v>598</v>
      </c>
      <c r="C573" s="27"/>
    </row>
    <row r="574" spans="1:3" ht="15.75">
      <c r="A574" s="26" t="s">
        <v>524</v>
      </c>
      <c r="B574" s="26" t="s">
        <v>525</v>
      </c>
      <c r="C574" s="27"/>
    </row>
    <row r="575" spans="1:3" ht="15.75">
      <c r="A575" s="26" t="s">
        <v>578</v>
      </c>
      <c r="B575" s="26" t="s">
        <v>579</v>
      </c>
      <c r="C575" s="27"/>
    </row>
    <row r="576" spans="1:3" ht="15.75">
      <c r="A576" s="26" t="s">
        <v>634</v>
      </c>
      <c r="B576" s="26" t="s">
        <v>635</v>
      </c>
      <c r="C576" s="27"/>
    </row>
    <row r="577" spans="1:3" ht="15.75">
      <c r="A577" s="26" t="s">
        <v>586</v>
      </c>
      <c r="B577" s="26" t="s">
        <v>587</v>
      </c>
      <c r="C577" s="27"/>
    </row>
    <row r="578" spans="1:3" ht="15.75">
      <c r="A578" s="26" t="s">
        <v>636</v>
      </c>
      <c r="B578" s="26" t="s">
        <v>637</v>
      </c>
      <c r="C578" s="27"/>
    </row>
    <row r="579" spans="1:3" ht="15.75">
      <c r="A579" s="26" t="s">
        <v>638</v>
      </c>
      <c r="B579" s="26" t="s">
        <v>639</v>
      </c>
      <c r="C579" s="27"/>
    </row>
    <row r="580" spans="1:3" ht="15.75">
      <c r="A580" s="26" t="s">
        <v>528</v>
      </c>
      <c r="B580" s="26" t="s">
        <v>529</v>
      </c>
      <c r="C580" s="27"/>
    </row>
    <row r="581" spans="1:3" ht="15.75">
      <c r="A581" s="26" t="s">
        <v>418</v>
      </c>
      <c r="B581" s="26" t="s">
        <v>419</v>
      </c>
      <c r="C581" s="27"/>
    </row>
    <row r="582" spans="1:3" ht="15.75">
      <c r="A582" s="26" t="s">
        <v>420</v>
      </c>
      <c r="B582" s="26" t="s">
        <v>421</v>
      </c>
      <c r="C582" s="27"/>
    </row>
    <row r="583" spans="1:3" ht="15.75">
      <c r="A583" s="26" t="s">
        <v>746</v>
      </c>
      <c r="B583" s="26" t="s">
        <v>747</v>
      </c>
      <c r="C583" s="27"/>
    </row>
    <row r="584" spans="1:3" ht="15.75">
      <c r="A584" s="26" t="s">
        <v>530</v>
      </c>
      <c r="B584" s="26" t="s">
        <v>531</v>
      </c>
      <c r="C584" s="27"/>
    </row>
    <row r="585" spans="1:3" ht="15.75">
      <c r="A585" s="26" t="s">
        <v>640</v>
      </c>
      <c r="B585" s="26" t="s">
        <v>641</v>
      </c>
      <c r="C585" s="27"/>
    </row>
    <row r="586" spans="1:3" ht="15.75">
      <c r="A586" s="26" t="s">
        <v>618</v>
      </c>
      <c r="B586" s="26" t="s">
        <v>619</v>
      </c>
      <c r="C586" s="27"/>
    </row>
    <row r="587" spans="1:3" ht="15.75">
      <c r="A587" s="26" t="s">
        <v>661</v>
      </c>
      <c r="B587" s="26" t="s">
        <v>662</v>
      </c>
      <c r="C587" s="27"/>
    </row>
    <row r="588" spans="1:3" ht="15.75">
      <c r="A588" s="26" t="s">
        <v>434</v>
      </c>
      <c r="B588" s="26" t="s">
        <v>435</v>
      </c>
      <c r="C588" s="27"/>
    </row>
    <row r="589" spans="1:3" ht="15.75">
      <c r="A589" s="26" t="s">
        <v>440</v>
      </c>
      <c r="B589" s="26" t="s">
        <v>441</v>
      </c>
      <c r="C589" s="27"/>
    </row>
    <row r="590" spans="1:3" ht="15.75">
      <c r="A590" s="26" t="s">
        <v>492</v>
      </c>
      <c r="B590" s="26" t="s">
        <v>493</v>
      </c>
      <c r="C590" s="27"/>
    </row>
    <row r="591" spans="1:3" ht="15.75">
      <c r="A591" s="26" t="s">
        <v>458</v>
      </c>
      <c r="B591" s="26" t="s">
        <v>459</v>
      </c>
      <c r="C591" s="27"/>
    </row>
    <row r="592" spans="1:3" ht="15.75">
      <c r="A592" s="26" t="s">
        <v>665</v>
      </c>
      <c r="B592" s="26" t="s">
        <v>666</v>
      </c>
      <c r="C592" s="27"/>
    </row>
    <row r="593" spans="1:3" ht="15.75">
      <c r="A593" s="26" t="s">
        <v>624</v>
      </c>
      <c r="B593" s="26" t="s">
        <v>625</v>
      </c>
      <c r="C593" s="27"/>
    </row>
    <row r="594" spans="1:3" ht="15.75">
      <c r="A594" s="26" t="s">
        <v>777</v>
      </c>
      <c r="B594" s="26" t="s">
        <v>778</v>
      </c>
      <c r="C594" s="27"/>
    </row>
    <row r="595" spans="1:3" ht="15.75">
      <c r="A595" s="26" t="s">
        <v>815</v>
      </c>
      <c r="B595" s="26" t="s">
        <v>816</v>
      </c>
      <c r="C595" s="27"/>
    </row>
    <row r="596" spans="1:3" ht="15.75">
      <c r="A596" s="26" t="s">
        <v>578</v>
      </c>
      <c r="B596" s="26" t="s">
        <v>579</v>
      </c>
      <c r="C596" s="27"/>
    </row>
    <row r="597" spans="1:3" ht="15.75">
      <c r="A597" s="26" t="s">
        <v>414</v>
      </c>
      <c r="B597" s="26" t="s">
        <v>415</v>
      </c>
      <c r="C597" s="27"/>
    </row>
    <row r="598" spans="1:3" ht="15.75">
      <c r="A598" s="26" t="s">
        <v>817</v>
      </c>
      <c r="B598" s="26" t="s">
        <v>818</v>
      </c>
      <c r="C598" s="27"/>
    </row>
    <row r="599" spans="1:3" ht="15.75">
      <c r="A599" s="26" t="s">
        <v>768</v>
      </c>
      <c r="B599" s="26" t="s">
        <v>769</v>
      </c>
      <c r="C599" s="27"/>
    </row>
    <row r="600" spans="1:3" ht="15.75">
      <c r="A600" s="26" t="s">
        <v>416</v>
      </c>
      <c r="B600" s="26" t="s">
        <v>417</v>
      </c>
      <c r="C600" s="27"/>
    </row>
    <row r="601" spans="1:3" ht="15.75">
      <c r="A601" s="26" t="s">
        <v>418</v>
      </c>
      <c r="B601" s="26" t="s">
        <v>419</v>
      </c>
      <c r="C601" s="27"/>
    </row>
    <row r="602" spans="1:3" ht="15.75">
      <c r="A602" s="26" t="s">
        <v>420</v>
      </c>
      <c r="B602" s="26" t="s">
        <v>421</v>
      </c>
      <c r="C602" s="27"/>
    </row>
    <row r="603" spans="1:3" ht="15.75">
      <c r="A603" s="26" t="s">
        <v>671</v>
      </c>
      <c r="B603" s="26" t="s">
        <v>672</v>
      </c>
      <c r="C603" s="27"/>
    </row>
    <row r="604" spans="1:3" ht="15.75">
      <c r="A604" s="26" t="s">
        <v>819</v>
      </c>
      <c r="B604" s="26" t="s">
        <v>820</v>
      </c>
      <c r="C604" s="27"/>
    </row>
    <row r="605" spans="1:3" ht="15.75">
      <c r="A605" s="26" t="s">
        <v>821</v>
      </c>
      <c r="B605" s="26" t="s">
        <v>822</v>
      </c>
      <c r="C605" s="27"/>
    </row>
    <row r="606" spans="1:3" ht="15.75">
      <c r="A606" s="26" t="s">
        <v>823</v>
      </c>
      <c r="B606" s="26" t="s">
        <v>824</v>
      </c>
      <c r="C606" s="27"/>
    </row>
    <row r="607" spans="1:3" ht="15.75">
      <c r="A607" s="26" t="s">
        <v>825</v>
      </c>
      <c r="B607" s="26" t="s">
        <v>826</v>
      </c>
      <c r="C607" s="27"/>
    </row>
    <row r="608" spans="1:3" ht="15.75">
      <c r="A608" s="26" t="s">
        <v>679</v>
      </c>
      <c r="B608" s="26" t="s">
        <v>680</v>
      </c>
      <c r="C608" s="27"/>
    </row>
    <row r="609" spans="1:3" ht="15.75">
      <c r="A609" s="26" t="s">
        <v>661</v>
      </c>
      <c r="B609" s="26" t="s">
        <v>662</v>
      </c>
      <c r="C609" s="27"/>
    </row>
    <row r="610" spans="1:3" ht="15.75">
      <c r="A610" s="26" t="s">
        <v>486</v>
      </c>
      <c r="B610" s="26" t="s">
        <v>487</v>
      </c>
      <c r="C610" s="27"/>
    </row>
    <row r="611" spans="1:3" ht="15.75">
      <c r="A611" s="26" t="s">
        <v>440</v>
      </c>
      <c r="B611" s="26" t="s">
        <v>441</v>
      </c>
      <c r="C611" s="27"/>
    </row>
    <row r="612" spans="1:3" ht="15.75">
      <c r="A612" s="26" t="s">
        <v>405</v>
      </c>
      <c r="B612" s="26" t="s">
        <v>407</v>
      </c>
      <c r="C612" s="27"/>
    </row>
    <row r="613" spans="1:3" ht="15.75">
      <c r="A613" s="26" t="s">
        <v>829</v>
      </c>
      <c r="B613" s="26" t="s">
        <v>830</v>
      </c>
      <c r="C613" s="27"/>
    </row>
    <row r="614" spans="1:3" ht="15.75">
      <c r="A614" s="26" t="s">
        <v>586</v>
      </c>
      <c r="B614" s="26" t="s">
        <v>587</v>
      </c>
      <c r="C614" s="27"/>
    </row>
    <row r="615" spans="1:3" ht="15.75">
      <c r="A615" s="26" t="s">
        <v>416</v>
      </c>
      <c r="B615" s="26" t="s">
        <v>417</v>
      </c>
      <c r="C615" s="27"/>
    </row>
    <row r="616" spans="1:3" ht="15.75">
      <c r="A616" s="26" t="s">
        <v>528</v>
      </c>
      <c r="B616" s="26" t="s">
        <v>529</v>
      </c>
      <c r="C616" s="27"/>
    </row>
    <row r="617" spans="1:3" ht="15.75">
      <c r="A617" s="26" t="s">
        <v>418</v>
      </c>
      <c r="B617" s="26" t="s">
        <v>419</v>
      </c>
      <c r="C617" s="27"/>
    </row>
    <row r="618" spans="1:3" ht="15.75">
      <c r="A618" s="26" t="s">
        <v>831</v>
      </c>
      <c r="B618" s="26" t="s">
        <v>832</v>
      </c>
      <c r="C618" s="27"/>
    </row>
    <row r="619" spans="1:3" ht="15.75">
      <c r="A619" s="26" t="s">
        <v>424</v>
      </c>
      <c r="B619" s="26" t="s">
        <v>425</v>
      </c>
      <c r="C619" s="27"/>
    </row>
    <row r="620" spans="1:3" ht="15.75">
      <c r="A620" s="26" t="s">
        <v>426</v>
      </c>
      <c r="B620" s="26" t="s">
        <v>427</v>
      </c>
      <c r="C620" s="27"/>
    </row>
    <row r="621" spans="1:3" ht="15.75">
      <c r="A621" s="26" t="s">
        <v>440</v>
      </c>
      <c r="B621" s="26" t="s">
        <v>441</v>
      </c>
      <c r="C621" s="27"/>
    </row>
    <row r="622" spans="1:3" ht="15.75">
      <c r="A622" s="26" t="s">
        <v>624</v>
      </c>
      <c r="B622" s="26" t="s">
        <v>625</v>
      </c>
      <c r="C622" s="27"/>
    </row>
    <row r="623" spans="1:3" ht="15.75">
      <c r="A623" s="26" t="s">
        <v>520</v>
      </c>
      <c r="B623" s="26" t="s">
        <v>521</v>
      </c>
      <c r="C623" s="27"/>
    </row>
    <row r="624" spans="1:3" ht="15.75">
      <c r="A624" s="26" t="s">
        <v>578</v>
      </c>
      <c r="B624" s="26" t="s">
        <v>579</v>
      </c>
      <c r="C624" s="27"/>
    </row>
    <row r="625" spans="1:3" ht="15.75">
      <c r="A625" s="26" t="s">
        <v>416</v>
      </c>
      <c r="B625" s="26" t="s">
        <v>417</v>
      </c>
      <c r="C625" s="27"/>
    </row>
    <row r="626" spans="1:3" ht="15.75">
      <c r="A626" s="26" t="s">
        <v>418</v>
      </c>
      <c r="B626" s="26" t="s">
        <v>419</v>
      </c>
      <c r="C626" s="27"/>
    </row>
    <row r="627" spans="1:3" ht="15.75">
      <c r="A627" s="26" t="s">
        <v>835</v>
      </c>
      <c r="B627" s="26" t="s">
        <v>836</v>
      </c>
      <c r="C627" s="27"/>
    </row>
    <row r="628" spans="1:3" ht="15.75">
      <c r="A628" s="26" t="s">
        <v>655</v>
      </c>
      <c r="B628" s="26" t="s">
        <v>656</v>
      </c>
      <c r="C628" s="27"/>
    </row>
    <row r="629" spans="1:3" ht="15.75">
      <c r="A629" s="26" t="s">
        <v>416</v>
      </c>
      <c r="B629" s="26" t="s">
        <v>417</v>
      </c>
      <c r="C629" s="27"/>
    </row>
    <row r="630" spans="1:3" ht="15.75">
      <c r="A630" s="26" t="s">
        <v>420</v>
      </c>
      <c r="B630" s="26" t="s">
        <v>421</v>
      </c>
      <c r="C630" s="27"/>
    </row>
    <row r="631" spans="1:3" ht="15.75">
      <c r="A631" s="26" t="s">
        <v>558</v>
      </c>
      <c r="B631" s="26" t="s">
        <v>559</v>
      </c>
      <c r="C631" s="27"/>
    </row>
    <row r="632" spans="1:3" ht="15.75">
      <c r="A632" s="26" t="s">
        <v>560</v>
      </c>
      <c r="B632" s="26" t="s">
        <v>561</v>
      </c>
      <c r="C632" s="27"/>
    </row>
    <row r="633" spans="1:3" ht="15.75">
      <c r="A633" s="26" t="s">
        <v>610</v>
      </c>
      <c r="B633" s="26" t="s">
        <v>611</v>
      </c>
      <c r="C633" s="27"/>
    </row>
    <row r="634" spans="1:3" ht="15.75">
      <c r="A634" s="26" t="s">
        <v>618</v>
      </c>
      <c r="B634" s="26" t="s">
        <v>619</v>
      </c>
      <c r="C634" s="27"/>
    </row>
    <row r="635" spans="1:3" ht="15.75">
      <c r="A635" s="26" t="s">
        <v>620</v>
      </c>
      <c r="B635" s="26" t="s">
        <v>621</v>
      </c>
      <c r="C635" s="27"/>
    </row>
    <row r="636" spans="1:3" ht="15.75">
      <c r="A636" s="26" t="s">
        <v>622</v>
      </c>
      <c r="B636" s="26" t="s">
        <v>623</v>
      </c>
      <c r="C636" s="27"/>
    </row>
    <row r="637" spans="1:3" ht="15.75">
      <c r="A637" s="26" t="s">
        <v>568</v>
      </c>
      <c r="B637" s="26" t="s">
        <v>569</v>
      </c>
      <c r="C637" s="27"/>
    </row>
    <row r="638" spans="1:3" ht="15.75">
      <c r="A638" s="26" t="s">
        <v>405</v>
      </c>
      <c r="B638" s="26" t="s">
        <v>407</v>
      </c>
      <c r="C638" s="27"/>
    </row>
    <row r="639" spans="1:3" ht="15.75">
      <c r="A639" s="26" t="s">
        <v>578</v>
      </c>
      <c r="B639" s="26" t="s">
        <v>579</v>
      </c>
      <c r="C639" s="27"/>
    </row>
    <row r="640" spans="1:3" ht="15.75">
      <c r="A640" s="26" t="s">
        <v>416</v>
      </c>
      <c r="B640" s="26" t="s">
        <v>417</v>
      </c>
      <c r="C640" s="27"/>
    </row>
    <row r="641" spans="1:3" ht="15.75">
      <c r="A641" s="26" t="s">
        <v>636</v>
      </c>
      <c r="B641" s="26" t="s">
        <v>637</v>
      </c>
      <c r="C641" s="27"/>
    </row>
    <row r="642" spans="1:3" ht="15.75">
      <c r="A642" s="26" t="s">
        <v>638</v>
      </c>
      <c r="B642" s="26" t="s">
        <v>639</v>
      </c>
      <c r="C642" s="27"/>
    </row>
    <row r="643" spans="1:3" ht="15.75">
      <c r="A643" s="26" t="s">
        <v>418</v>
      </c>
      <c r="B643" s="26" t="s">
        <v>419</v>
      </c>
      <c r="C643" s="27"/>
    </row>
    <row r="644" spans="1:3" ht="15.75">
      <c r="A644" s="26" t="s">
        <v>746</v>
      </c>
      <c r="B644" s="26" t="s">
        <v>747</v>
      </c>
      <c r="C644" s="27"/>
    </row>
    <row r="645" spans="1:3" ht="15.75">
      <c r="A645" s="26" t="s">
        <v>436</v>
      </c>
      <c r="B645" s="26" t="s">
        <v>437</v>
      </c>
      <c r="C645" s="27"/>
    </row>
    <row r="646" spans="1:3" ht="15.75">
      <c r="A646" s="26" t="s">
        <v>651</v>
      </c>
      <c r="B646" s="26" t="s">
        <v>652</v>
      </c>
      <c r="C646" s="27"/>
    </row>
    <row r="647" spans="1:3" ht="15.75">
      <c r="A647" s="26" t="s">
        <v>841</v>
      </c>
      <c r="B647" s="26" t="s">
        <v>842</v>
      </c>
      <c r="C647" s="27"/>
    </row>
    <row r="648" spans="1:3" ht="15.75">
      <c r="A648" s="26" t="s">
        <v>843</v>
      </c>
      <c r="B648" s="26" t="s">
        <v>844</v>
      </c>
      <c r="C648" s="27"/>
    </row>
    <row r="649" spans="1:3" ht="15.75">
      <c r="A649" s="26" t="s">
        <v>516</v>
      </c>
      <c r="B649" s="26" t="s">
        <v>517</v>
      </c>
      <c r="C649" s="27"/>
    </row>
    <row r="650" spans="1:3" ht="15.75">
      <c r="A650" s="26" t="s">
        <v>405</v>
      </c>
      <c r="B650" s="26" t="s">
        <v>407</v>
      </c>
      <c r="C650" s="27"/>
    </row>
    <row r="651" spans="1:3" ht="15.75">
      <c r="A651" s="26" t="s">
        <v>847</v>
      </c>
      <c r="B651" s="26" t="s">
        <v>848</v>
      </c>
      <c r="C651" s="27"/>
    </row>
    <row r="652" spans="1:3" ht="15.75">
      <c r="A652" s="26" t="s">
        <v>849</v>
      </c>
      <c r="B652" s="26" t="s">
        <v>850</v>
      </c>
      <c r="C652" s="27"/>
    </row>
    <row r="653" spans="1:3" ht="15.75">
      <c r="A653" s="26" t="s">
        <v>851</v>
      </c>
      <c r="B653" s="26" t="s">
        <v>852</v>
      </c>
      <c r="C653" s="27"/>
    </row>
    <row r="654" spans="1:3" ht="15.75">
      <c r="A654" s="26" t="s">
        <v>811</v>
      </c>
      <c r="B654" s="26" t="s">
        <v>812</v>
      </c>
      <c r="C654" s="27"/>
    </row>
    <row r="655" spans="1:3" ht="15.75">
      <c r="A655" s="26" t="s">
        <v>522</v>
      </c>
      <c r="B655" s="26" t="s">
        <v>523</v>
      </c>
      <c r="C655" s="27"/>
    </row>
    <row r="656" spans="1:3" ht="15.75">
      <c r="A656" s="26" t="s">
        <v>414</v>
      </c>
      <c r="B656" s="26" t="s">
        <v>415</v>
      </c>
      <c r="C656" s="27"/>
    </row>
    <row r="657" spans="1:3" ht="15.75">
      <c r="A657" s="26" t="s">
        <v>416</v>
      </c>
      <c r="B657" s="26" t="s">
        <v>417</v>
      </c>
      <c r="C657" s="27"/>
    </row>
    <row r="658" spans="1:3" ht="15.75">
      <c r="A658" s="26" t="s">
        <v>528</v>
      </c>
      <c r="B658" s="26" t="s">
        <v>529</v>
      </c>
      <c r="C658" s="27"/>
    </row>
    <row r="659" spans="1:3" ht="15.75">
      <c r="A659" s="26" t="s">
        <v>418</v>
      </c>
      <c r="B659" s="26" t="s">
        <v>419</v>
      </c>
      <c r="C659" s="27"/>
    </row>
    <row r="660" spans="1:3" ht="15.75">
      <c r="A660" s="26" t="s">
        <v>853</v>
      </c>
      <c r="B660" s="26" t="s">
        <v>854</v>
      </c>
      <c r="C660" s="27"/>
    </row>
    <row r="661" spans="1:3" ht="15.75">
      <c r="A661" s="26" t="s">
        <v>689</v>
      </c>
      <c r="B661" s="26" t="s">
        <v>690</v>
      </c>
      <c r="C661" s="27"/>
    </row>
    <row r="662" spans="1:3" ht="15.75">
      <c r="A662" s="26" t="s">
        <v>651</v>
      </c>
      <c r="B662" s="26" t="s">
        <v>652</v>
      </c>
      <c r="C662" s="27"/>
    </row>
    <row r="663" spans="1:3" ht="15.75">
      <c r="A663" s="26" t="s">
        <v>855</v>
      </c>
      <c r="B663" s="26" t="s">
        <v>856</v>
      </c>
      <c r="C663" s="27"/>
    </row>
    <row r="664" spans="1:3" ht="15.75">
      <c r="A664" s="26" t="s">
        <v>857</v>
      </c>
      <c r="B664" s="26" t="s">
        <v>858</v>
      </c>
      <c r="C664" s="27"/>
    </row>
    <row r="665" spans="1:3" ht="15.75">
      <c r="A665" s="26" t="s">
        <v>748</v>
      </c>
      <c r="B665" s="26" t="s">
        <v>749</v>
      </c>
      <c r="C665" s="27"/>
    </row>
    <row r="666" spans="1:3" ht="15.75">
      <c r="A666" s="26" t="s">
        <v>426</v>
      </c>
      <c r="B666" s="26" t="s">
        <v>427</v>
      </c>
      <c r="C666" s="27"/>
    </row>
    <row r="667" spans="1:3" ht="15.75">
      <c r="A667" s="26" t="s">
        <v>593</v>
      </c>
      <c r="B667" s="26" t="s">
        <v>594</v>
      </c>
      <c r="C667" s="27"/>
    </row>
    <row r="668" spans="1:3" ht="15.75">
      <c r="A668" s="26" t="s">
        <v>558</v>
      </c>
      <c r="B668" s="26" t="s">
        <v>559</v>
      </c>
      <c r="C668" s="27"/>
    </row>
    <row r="669" spans="1:3" ht="15.75">
      <c r="A669" s="26" t="s">
        <v>560</v>
      </c>
      <c r="B669" s="26" t="s">
        <v>561</v>
      </c>
      <c r="C669" s="27"/>
    </row>
    <row r="670" spans="1:3" ht="15.75">
      <c r="A670" s="26" t="s">
        <v>610</v>
      </c>
      <c r="B670" s="26" t="s">
        <v>611</v>
      </c>
      <c r="C670" s="27"/>
    </row>
    <row r="671" spans="1:3" ht="15.75">
      <c r="A671" s="26" t="s">
        <v>618</v>
      </c>
      <c r="B671" s="26" t="s">
        <v>619</v>
      </c>
      <c r="C671" s="27"/>
    </row>
    <row r="672" spans="1:3" ht="15.75">
      <c r="A672" s="26" t="s">
        <v>620</v>
      </c>
      <c r="B672" s="26" t="s">
        <v>621</v>
      </c>
      <c r="C672" s="27"/>
    </row>
    <row r="673" spans="1:3" ht="15.75">
      <c r="A673" s="26" t="s">
        <v>628</v>
      </c>
      <c r="B673" s="26" t="s">
        <v>629</v>
      </c>
      <c r="C673" s="27"/>
    </row>
    <row r="674" spans="1:3" ht="15.75">
      <c r="A674" s="26" t="s">
        <v>738</v>
      </c>
      <c r="B674" s="26" t="s">
        <v>739</v>
      </c>
      <c r="C674" s="27"/>
    </row>
    <row r="675" spans="1:3" ht="15.75">
      <c r="A675" s="26" t="s">
        <v>522</v>
      </c>
      <c r="B675" s="26" t="s">
        <v>523</v>
      </c>
      <c r="C675" s="27"/>
    </row>
    <row r="676" spans="1:3" ht="15.75">
      <c r="A676" s="26" t="s">
        <v>524</v>
      </c>
      <c r="B676" s="26" t="s">
        <v>525</v>
      </c>
      <c r="C676" s="27"/>
    </row>
    <row r="677" spans="1:3" ht="15.75">
      <c r="A677" s="26" t="s">
        <v>526</v>
      </c>
      <c r="B677" s="26" t="s">
        <v>527</v>
      </c>
      <c r="C677" s="27"/>
    </row>
    <row r="678" spans="1:3" ht="15.75">
      <c r="A678" s="26" t="s">
        <v>578</v>
      </c>
      <c r="B678" s="26" t="s">
        <v>579</v>
      </c>
      <c r="C678" s="27"/>
    </row>
    <row r="679" spans="1:3" ht="15.75">
      <c r="A679" s="26" t="s">
        <v>586</v>
      </c>
      <c r="B679" s="26" t="s">
        <v>587</v>
      </c>
      <c r="C679" s="27"/>
    </row>
    <row r="680" spans="1:3" ht="15.75">
      <c r="A680" s="26" t="s">
        <v>636</v>
      </c>
      <c r="B680" s="26" t="s">
        <v>637</v>
      </c>
      <c r="C680" s="27"/>
    </row>
    <row r="681" spans="1:3" ht="15.75">
      <c r="A681" s="26" t="s">
        <v>638</v>
      </c>
      <c r="B681" s="26" t="s">
        <v>639</v>
      </c>
      <c r="C681" s="27"/>
    </row>
    <row r="682" spans="1:3" ht="15.75">
      <c r="A682" s="26" t="s">
        <v>418</v>
      </c>
      <c r="B682" s="26" t="s">
        <v>419</v>
      </c>
      <c r="C682" s="27"/>
    </row>
    <row r="683" spans="1:3" ht="15.75">
      <c r="A683" s="26" t="s">
        <v>746</v>
      </c>
      <c r="B683" s="26" t="s">
        <v>747</v>
      </c>
      <c r="C683" s="27"/>
    </row>
    <row r="684" spans="1:3" ht="15.75">
      <c r="A684" s="26" t="s">
        <v>530</v>
      </c>
      <c r="B684" s="26" t="s">
        <v>531</v>
      </c>
      <c r="C684" s="27"/>
    </row>
    <row r="685" spans="1:3" ht="15.75">
      <c r="A685" s="26" t="s">
        <v>651</v>
      </c>
      <c r="B685" s="26" t="s">
        <v>652</v>
      </c>
      <c r="C685" s="27"/>
    </row>
    <row r="686" spans="1:3" ht="15.75">
      <c r="A686" s="26" t="s">
        <v>640</v>
      </c>
      <c r="B686" s="26" t="s">
        <v>641</v>
      </c>
      <c r="C686" s="27"/>
    </row>
    <row r="687" spans="1:3" ht="15.75">
      <c r="A687" s="26" t="s">
        <v>426</v>
      </c>
      <c r="B687" s="26" t="s">
        <v>427</v>
      </c>
      <c r="C687" s="27"/>
    </row>
    <row r="688" spans="1:3" ht="15.75">
      <c r="A688" s="26" t="s">
        <v>863</v>
      </c>
      <c r="B688" s="26" t="s">
        <v>864</v>
      </c>
      <c r="C688" s="27"/>
    </row>
    <row r="689" spans="1:3" ht="15.75">
      <c r="A689" s="26" t="s">
        <v>414</v>
      </c>
      <c r="B689" s="26" t="s">
        <v>415</v>
      </c>
      <c r="C689" s="27"/>
    </row>
    <row r="690" spans="1:3" ht="15.75">
      <c r="A690" s="26" t="s">
        <v>416</v>
      </c>
      <c r="B690" s="26" t="s">
        <v>417</v>
      </c>
      <c r="C690" s="27"/>
    </row>
    <row r="691" spans="1:3" ht="15.75">
      <c r="A691" s="26" t="s">
        <v>418</v>
      </c>
      <c r="B691" s="26" t="s">
        <v>419</v>
      </c>
      <c r="C691" s="27"/>
    </row>
    <row r="692" spans="1:3" ht="15.75">
      <c r="A692" s="26" t="s">
        <v>865</v>
      </c>
      <c r="B692" s="26" t="s">
        <v>866</v>
      </c>
      <c r="C692" s="27"/>
    </row>
    <row r="693" spans="1:3" ht="15.75">
      <c r="A693" s="26" t="s">
        <v>867</v>
      </c>
      <c r="B693" s="26" t="s">
        <v>868</v>
      </c>
      <c r="C693" s="27"/>
    </row>
    <row r="694" spans="1:3" ht="15.75">
      <c r="A694" s="26" t="s">
        <v>869</v>
      </c>
      <c r="B694" s="26" t="s">
        <v>870</v>
      </c>
      <c r="C694" s="27"/>
    </row>
    <row r="695" spans="1:3" ht="15.75">
      <c r="A695" s="26" t="s">
        <v>831</v>
      </c>
      <c r="B695" s="26" t="s">
        <v>832</v>
      </c>
      <c r="C695" s="27"/>
    </row>
    <row r="696" spans="1:3" ht="15.75">
      <c r="A696" s="26" t="s">
        <v>748</v>
      </c>
      <c r="B696" s="26" t="s">
        <v>749</v>
      </c>
      <c r="C696" s="27"/>
    </row>
    <row r="697" spans="1:3" ht="15.75">
      <c r="A697" s="26" t="s">
        <v>715</v>
      </c>
      <c r="B697" s="26" t="s">
        <v>690</v>
      </c>
      <c r="C697" s="27"/>
    </row>
    <row r="698" spans="1:3" ht="15.75">
      <c r="A698" s="26" t="s">
        <v>426</v>
      </c>
      <c r="B698" s="26" t="s">
        <v>427</v>
      </c>
      <c r="C698" s="27"/>
    </row>
    <row r="699" spans="1:3" ht="15.75">
      <c r="A699" s="26" t="s">
        <v>516</v>
      </c>
      <c r="B699" s="26" t="s">
        <v>517</v>
      </c>
      <c r="C699" s="27"/>
    </row>
    <row r="700" spans="1:3" ht="15.75">
      <c r="A700" s="26" t="s">
        <v>628</v>
      </c>
      <c r="B700" s="26" t="s">
        <v>629</v>
      </c>
      <c r="C700" s="27"/>
    </row>
    <row r="701" spans="1:3" ht="15.75">
      <c r="A701" s="26" t="s">
        <v>863</v>
      </c>
      <c r="B701" s="26" t="s">
        <v>864</v>
      </c>
      <c r="C701" s="27"/>
    </row>
    <row r="702" spans="1:3" ht="15.75">
      <c r="A702" s="26" t="s">
        <v>416</v>
      </c>
      <c r="B702" s="26" t="s">
        <v>417</v>
      </c>
      <c r="C702" s="27"/>
    </row>
    <row r="703" spans="1:3" ht="15.75">
      <c r="A703" s="26" t="s">
        <v>528</v>
      </c>
      <c r="B703" s="26" t="s">
        <v>529</v>
      </c>
      <c r="C703" s="27"/>
    </row>
    <row r="704" spans="1:3" ht="15.75">
      <c r="A704" s="26" t="s">
        <v>418</v>
      </c>
      <c r="B704" s="26" t="s">
        <v>419</v>
      </c>
      <c r="C704" s="27"/>
    </row>
    <row r="705" spans="1:3" ht="15.75">
      <c r="A705" s="26" t="s">
        <v>853</v>
      </c>
      <c r="B705" s="26" t="s">
        <v>854</v>
      </c>
      <c r="C705" s="27"/>
    </row>
    <row r="706" spans="1:3" ht="15.75">
      <c r="A706" s="26" t="s">
        <v>689</v>
      </c>
      <c r="B706" s="26" t="s">
        <v>690</v>
      </c>
      <c r="C706" s="27"/>
    </row>
    <row r="707" spans="1:3" ht="15.75">
      <c r="A707" s="26" t="s">
        <v>651</v>
      </c>
      <c r="B707" s="26" t="s">
        <v>652</v>
      </c>
      <c r="C707" s="27"/>
    </row>
    <row r="708" spans="1:3" ht="15.75">
      <c r="A708" s="26" t="s">
        <v>867</v>
      </c>
      <c r="B708" s="26" t="s">
        <v>868</v>
      </c>
      <c r="C708" s="27"/>
    </row>
    <row r="709" spans="1:3" ht="15.75">
      <c r="A709" s="26" t="s">
        <v>873</v>
      </c>
      <c r="B709" s="26" t="s">
        <v>874</v>
      </c>
      <c r="C709" s="27"/>
    </row>
    <row r="710" spans="1:3" ht="15.75">
      <c r="A710" s="26" t="s">
        <v>748</v>
      </c>
      <c r="B710" s="26" t="s">
        <v>749</v>
      </c>
      <c r="C710" s="27"/>
    </row>
    <row r="711" spans="1:3" ht="15.75">
      <c r="A711" s="26" t="s">
        <v>875</v>
      </c>
      <c r="B711" s="26" t="s">
        <v>876</v>
      </c>
      <c r="C711" s="27"/>
    </row>
    <row r="712" spans="1:3" ht="15.75">
      <c r="A712" s="26" t="s">
        <v>877</v>
      </c>
      <c r="B712" s="26" t="s">
        <v>878</v>
      </c>
      <c r="C712" s="27"/>
    </row>
    <row r="713" spans="1:3" ht="15.75">
      <c r="A713" s="26" t="s">
        <v>879</v>
      </c>
      <c r="B713" s="26" t="s">
        <v>880</v>
      </c>
      <c r="C713" s="27"/>
    </row>
    <row r="714" spans="1:3" ht="15.75">
      <c r="A714" s="26" t="s">
        <v>716</v>
      </c>
      <c r="B714" s="26" t="s">
        <v>717</v>
      </c>
      <c r="C714" s="27"/>
    </row>
    <row r="715" spans="1:3" ht="15.75">
      <c r="A715" s="26" t="s">
        <v>881</v>
      </c>
      <c r="B715" s="26" t="s">
        <v>882</v>
      </c>
      <c r="C715" s="27"/>
    </row>
    <row r="716" spans="1:3" ht="15.75">
      <c r="A716" s="26" t="s">
        <v>588</v>
      </c>
      <c r="B716" s="26" t="s">
        <v>449</v>
      </c>
      <c r="C716" s="27"/>
    </row>
    <row r="717" spans="1:3" ht="15.75">
      <c r="A717" s="26" t="s">
        <v>426</v>
      </c>
      <c r="B717" s="26" t="s">
        <v>427</v>
      </c>
      <c r="C717" s="27"/>
    </row>
    <row r="718" spans="1:3" ht="15.75">
      <c r="A718" s="26" t="s">
        <v>558</v>
      </c>
      <c r="B718" s="26" t="s">
        <v>559</v>
      </c>
      <c r="C718" s="27"/>
    </row>
    <row r="719" spans="1:3" ht="15.75">
      <c r="A719" s="26" t="s">
        <v>560</v>
      </c>
      <c r="B719" s="26" t="s">
        <v>561</v>
      </c>
      <c r="C719" s="27"/>
    </row>
    <row r="720" spans="1:3" ht="15.75">
      <c r="A720" s="26" t="s">
        <v>610</v>
      </c>
      <c r="B720" s="26" t="s">
        <v>611</v>
      </c>
      <c r="C720" s="27"/>
    </row>
    <row r="721" spans="1:3" ht="15.75">
      <c r="A721" s="26" t="s">
        <v>724</v>
      </c>
      <c r="B721" s="26" t="s">
        <v>725</v>
      </c>
      <c r="C721" s="27"/>
    </row>
    <row r="722" spans="1:3" ht="15.75">
      <c r="A722" s="26" t="s">
        <v>612</v>
      </c>
      <c r="B722" s="26" t="s">
        <v>613</v>
      </c>
      <c r="C722" s="27"/>
    </row>
    <row r="723" spans="1:3" ht="15.75">
      <c r="A723" s="26" t="s">
        <v>618</v>
      </c>
      <c r="B723" s="26" t="s">
        <v>619</v>
      </c>
      <c r="C723" s="27"/>
    </row>
    <row r="724" spans="1:3" ht="15.75">
      <c r="A724" s="26" t="s">
        <v>458</v>
      </c>
      <c r="B724" s="26" t="s">
        <v>459</v>
      </c>
      <c r="C724" s="27"/>
    </row>
    <row r="725" spans="1:3" ht="15.75">
      <c r="A725" s="26" t="s">
        <v>582</v>
      </c>
      <c r="B725" s="26" t="s">
        <v>583</v>
      </c>
      <c r="C725" s="27"/>
    </row>
    <row r="726" spans="1:3" ht="15.75">
      <c r="A726" s="26" t="s">
        <v>885</v>
      </c>
      <c r="B726" s="26" t="s">
        <v>886</v>
      </c>
      <c r="C726" s="27"/>
    </row>
    <row r="727" spans="1:3" ht="15.75">
      <c r="A727" s="26" t="s">
        <v>887</v>
      </c>
      <c r="B727" s="26" t="s">
        <v>888</v>
      </c>
      <c r="C727" s="27"/>
    </row>
    <row r="728" spans="1:3" ht="15.75">
      <c r="A728" s="26" t="s">
        <v>889</v>
      </c>
      <c r="B728" s="26" t="s">
        <v>890</v>
      </c>
      <c r="C728" s="27"/>
    </row>
    <row r="729" spans="1:3" ht="15.75">
      <c r="A729" s="26" t="s">
        <v>697</v>
      </c>
      <c r="B729" s="26" t="s">
        <v>698</v>
      </c>
      <c r="C729" s="27"/>
    </row>
    <row r="730" spans="1:3" ht="15.75">
      <c r="A730" s="26" t="s">
        <v>564</v>
      </c>
      <c r="B730" s="26" t="s">
        <v>565</v>
      </c>
      <c r="C730" s="27"/>
    </row>
    <row r="731" spans="1:3" ht="15.75">
      <c r="A731" s="26" t="s">
        <v>891</v>
      </c>
      <c r="B731" s="26" t="s">
        <v>892</v>
      </c>
      <c r="C731" s="27"/>
    </row>
    <row r="732" spans="1:3" ht="15.75">
      <c r="A732" s="26" t="s">
        <v>711</v>
      </c>
      <c r="B732" s="26" t="s">
        <v>712</v>
      </c>
      <c r="C732" s="27"/>
    </row>
    <row r="733" spans="1:3" ht="15.75">
      <c r="A733" s="26" t="s">
        <v>516</v>
      </c>
      <c r="B733" s="26" t="s">
        <v>517</v>
      </c>
      <c r="C733" s="27"/>
    </row>
    <row r="734" spans="1:3" ht="15.75">
      <c r="A734" s="26" t="s">
        <v>626</v>
      </c>
      <c r="B734" s="26" t="s">
        <v>627</v>
      </c>
      <c r="C734" s="27"/>
    </row>
    <row r="735" spans="1:3" ht="15.75">
      <c r="A735" s="26" t="s">
        <v>738</v>
      </c>
      <c r="B735" s="26" t="s">
        <v>739</v>
      </c>
      <c r="C735" s="27"/>
    </row>
    <row r="736" spans="1:3" ht="15.75">
      <c r="A736" s="26" t="s">
        <v>408</v>
      </c>
      <c r="B736" s="26" t="s">
        <v>409</v>
      </c>
      <c r="C736" s="27"/>
    </row>
    <row r="737" spans="1:3" ht="15.75">
      <c r="A737" s="26" t="s">
        <v>597</v>
      </c>
      <c r="B737" s="26" t="s">
        <v>598</v>
      </c>
      <c r="C737" s="27"/>
    </row>
    <row r="738" spans="1:3" ht="15.75">
      <c r="A738" s="26" t="s">
        <v>578</v>
      </c>
      <c r="B738" s="26" t="s">
        <v>579</v>
      </c>
      <c r="C738" s="27"/>
    </row>
    <row r="739" spans="1:3" ht="15.75">
      <c r="A739" s="26" t="s">
        <v>416</v>
      </c>
      <c r="B739" s="26" t="s">
        <v>417</v>
      </c>
      <c r="C739" s="27"/>
    </row>
    <row r="740" spans="1:3" ht="15.75">
      <c r="A740" s="26" t="s">
        <v>636</v>
      </c>
      <c r="B740" s="26" t="s">
        <v>637</v>
      </c>
      <c r="C740" s="27"/>
    </row>
    <row r="741" spans="1:3" ht="15.75">
      <c r="A741" s="26" t="s">
        <v>638</v>
      </c>
      <c r="B741" s="26" t="s">
        <v>639</v>
      </c>
      <c r="C741" s="27"/>
    </row>
    <row r="742" spans="1:3" ht="15.75">
      <c r="A742" s="26" t="s">
        <v>528</v>
      </c>
      <c r="B742" s="26" t="s">
        <v>529</v>
      </c>
      <c r="C742" s="27"/>
    </row>
    <row r="743" spans="1:3" ht="15.75">
      <c r="A743" s="26" t="s">
        <v>418</v>
      </c>
      <c r="B743" s="26" t="s">
        <v>419</v>
      </c>
      <c r="C743" s="27"/>
    </row>
    <row r="744" spans="1:3" ht="15.75">
      <c r="A744" s="26" t="s">
        <v>746</v>
      </c>
      <c r="B744" s="26" t="s">
        <v>747</v>
      </c>
      <c r="C744" s="27"/>
    </row>
    <row r="745" spans="1:3" ht="15.75">
      <c r="A745" s="26" t="s">
        <v>689</v>
      </c>
      <c r="B745" s="26" t="s">
        <v>690</v>
      </c>
      <c r="C745" s="27"/>
    </row>
    <row r="746" spans="1:3" ht="15.75">
      <c r="A746" s="26" t="s">
        <v>651</v>
      </c>
      <c r="B746" s="26" t="s">
        <v>652</v>
      </c>
      <c r="C746" s="27"/>
    </row>
    <row r="747" spans="1:3" ht="15.75">
      <c r="A747" s="26" t="s">
        <v>602</v>
      </c>
      <c r="B747" s="26" t="s">
        <v>603</v>
      </c>
      <c r="C747" s="27"/>
    </row>
    <row r="748" spans="1:3" ht="15.75">
      <c r="A748" s="26" t="s">
        <v>893</v>
      </c>
      <c r="B748" s="26" t="s">
        <v>894</v>
      </c>
      <c r="C748" s="27"/>
    </row>
    <row r="749" spans="1:3" ht="15.75">
      <c r="A749" s="26" t="s">
        <v>895</v>
      </c>
      <c r="B749" s="26" t="s">
        <v>896</v>
      </c>
      <c r="C749" s="27"/>
    </row>
    <row r="750" spans="1:3" ht="15.75">
      <c r="A750" s="26" t="s">
        <v>897</v>
      </c>
      <c r="B750" s="26" t="s">
        <v>898</v>
      </c>
      <c r="C750" s="27"/>
    </row>
    <row r="751" spans="1:3" ht="15.75">
      <c r="A751" s="26" t="s">
        <v>899</v>
      </c>
      <c r="B751" s="26" t="s">
        <v>900</v>
      </c>
      <c r="C751" s="27"/>
    </row>
    <row r="752" spans="1:3" ht="15.75">
      <c r="A752" s="26" t="s">
        <v>901</v>
      </c>
      <c r="B752" s="26" t="s">
        <v>902</v>
      </c>
      <c r="C752" s="27"/>
    </row>
    <row r="753" spans="1:3" ht="15.75">
      <c r="A753" s="26" t="s">
        <v>903</v>
      </c>
      <c r="B753" s="26" t="s">
        <v>904</v>
      </c>
      <c r="C753" s="27"/>
    </row>
    <row r="754" spans="1:3" ht="15.75">
      <c r="A754" s="26" t="s">
        <v>905</v>
      </c>
      <c r="B754" s="26" t="s">
        <v>906</v>
      </c>
      <c r="C754" s="27"/>
    </row>
    <row r="755" spans="1:3" ht="15.75">
      <c r="A755" s="26" t="s">
        <v>588</v>
      </c>
      <c r="B755" s="26" t="s">
        <v>449</v>
      </c>
      <c r="C755" s="27"/>
    </row>
    <row r="756" spans="1:3" ht="15.75">
      <c r="A756" s="26" t="s">
        <v>426</v>
      </c>
      <c r="B756" s="26" t="s">
        <v>427</v>
      </c>
      <c r="C756" s="27"/>
    </row>
    <row r="757" spans="1:3" ht="15.75">
      <c r="A757" s="26" t="s">
        <v>593</v>
      </c>
      <c r="B757" s="26" t="s">
        <v>594</v>
      </c>
      <c r="C757" s="27"/>
    </row>
    <row r="758" spans="1:3" ht="15.75">
      <c r="A758" s="26" t="s">
        <v>564</v>
      </c>
      <c r="B758" s="26" t="s">
        <v>565</v>
      </c>
      <c r="C758" s="27"/>
    </row>
    <row r="759" spans="1:3" ht="15.75">
      <c r="A759" s="26" t="s">
        <v>624</v>
      </c>
      <c r="B759" s="26" t="s">
        <v>625</v>
      </c>
      <c r="C759" s="27"/>
    </row>
    <row r="760" spans="1:3" ht="15.75">
      <c r="A760" s="26" t="s">
        <v>628</v>
      </c>
      <c r="B760" s="26" t="s">
        <v>629</v>
      </c>
      <c r="C760" s="27"/>
    </row>
    <row r="761" spans="1:3" ht="15.75">
      <c r="A761" s="26" t="s">
        <v>408</v>
      </c>
      <c r="B761" s="26" t="s">
        <v>409</v>
      </c>
      <c r="C761" s="27"/>
    </row>
    <row r="762" spans="1:3" ht="15.75">
      <c r="A762" s="26" t="s">
        <v>687</v>
      </c>
      <c r="B762" s="26" t="s">
        <v>688</v>
      </c>
      <c r="C762" s="27"/>
    </row>
    <row r="763" spans="1:3" ht="15.75">
      <c r="A763" s="26" t="s">
        <v>909</v>
      </c>
      <c r="B763" s="26" t="s">
        <v>910</v>
      </c>
      <c r="C763" s="27"/>
    </row>
    <row r="764" spans="1:3" ht="15.75">
      <c r="A764" s="26" t="s">
        <v>911</v>
      </c>
      <c r="B764" s="26" t="s">
        <v>912</v>
      </c>
      <c r="C764" s="27"/>
    </row>
    <row r="765" spans="1:3" ht="15.75">
      <c r="A765" s="26" t="s">
        <v>416</v>
      </c>
      <c r="B765" s="26" t="s">
        <v>417</v>
      </c>
      <c r="C765" s="27"/>
    </row>
    <row r="766" spans="1:3" ht="15.75">
      <c r="A766" s="26" t="s">
        <v>418</v>
      </c>
      <c r="B766" s="26" t="s">
        <v>419</v>
      </c>
      <c r="C766" s="27"/>
    </row>
    <row r="767" spans="1:3" ht="15.75">
      <c r="A767" s="26" t="s">
        <v>689</v>
      </c>
      <c r="B767" s="26" t="s">
        <v>690</v>
      </c>
      <c r="C767" s="27"/>
    </row>
    <row r="768" spans="1:3" ht="15.75">
      <c r="A768" s="26" t="s">
        <v>651</v>
      </c>
      <c r="B768" s="26" t="s">
        <v>652</v>
      </c>
      <c r="C768" s="27"/>
    </row>
    <row r="769" spans="1:3" ht="15.75">
      <c r="A769" s="26" t="s">
        <v>913</v>
      </c>
      <c r="B769" s="26" t="s">
        <v>914</v>
      </c>
      <c r="C769" s="27"/>
    </row>
    <row r="770" spans="1:3" ht="15.75">
      <c r="A770" s="26" t="s">
        <v>588</v>
      </c>
      <c r="B770" s="26" t="s">
        <v>449</v>
      </c>
      <c r="C770" s="27"/>
    </row>
    <row r="771" spans="1:3" ht="15.75">
      <c r="A771" s="26" t="s">
        <v>426</v>
      </c>
      <c r="B771" s="26" t="s">
        <v>427</v>
      </c>
      <c r="C771" s="27"/>
    </row>
    <row r="772" spans="1:3" ht="15.75">
      <c r="A772" s="26" t="s">
        <v>593</v>
      </c>
      <c r="B772" s="26" t="s">
        <v>594</v>
      </c>
      <c r="C772" s="27"/>
    </row>
    <row r="773" spans="1:3" ht="15.75">
      <c r="A773" s="26" t="s">
        <v>564</v>
      </c>
      <c r="B773" s="26" t="s">
        <v>565</v>
      </c>
      <c r="C773" s="27"/>
    </row>
    <row r="774" spans="1:3" ht="15.75">
      <c r="A774" s="26" t="s">
        <v>514</v>
      </c>
      <c r="B774" s="26" t="s">
        <v>515</v>
      </c>
      <c r="C774" s="27"/>
    </row>
    <row r="775" spans="1:3" ht="15.75">
      <c r="A775" s="26" t="s">
        <v>405</v>
      </c>
      <c r="B775" s="26" t="s">
        <v>407</v>
      </c>
      <c r="C775" s="27"/>
    </row>
    <row r="776" spans="1:3" ht="15.75">
      <c r="A776" s="26" t="s">
        <v>416</v>
      </c>
      <c r="B776" s="26" t="s">
        <v>417</v>
      </c>
      <c r="C776" s="27"/>
    </row>
    <row r="777" spans="1:3" ht="15.75">
      <c r="A777" s="26" t="s">
        <v>418</v>
      </c>
      <c r="B777" s="26" t="s">
        <v>419</v>
      </c>
      <c r="C777" s="27"/>
    </row>
    <row r="778" spans="1:3" ht="15.75">
      <c r="A778" s="26" t="s">
        <v>420</v>
      </c>
      <c r="B778" s="26" t="s">
        <v>421</v>
      </c>
      <c r="C778" s="27"/>
    </row>
    <row r="779" spans="1:3" ht="15.75">
      <c r="A779" s="26" t="s">
        <v>746</v>
      </c>
      <c r="B779" s="26" t="s">
        <v>747</v>
      </c>
      <c r="C779" s="27"/>
    </row>
    <row r="780" spans="1:3" ht="15.75">
      <c r="A780" s="26" t="s">
        <v>426</v>
      </c>
      <c r="B780" s="26" t="s">
        <v>427</v>
      </c>
      <c r="C780" s="27"/>
    </row>
    <row r="781" spans="1:3" ht="15.75">
      <c r="A781" s="26" t="s">
        <v>643</v>
      </c>
      <c r="B781" s="26" t="s">
        <v>644</v>
      </c>
      <c r="C781" s="27"/>
    </row>
    <row r="782" spans="1:3" ht="15.75">
      <c r="A782" s="26" t="s">
        <v>614</v>
      </c>
      <c r="B782" s="26" t="s">
        <v>615</v>
      </c>
      <c r="C782" s="27"/>
    </row>
    <row r="783" spans="1:3" ht="15.75">
      <c r="A783" s="26" t="s">
        <v>444</v>
      </c>
      <c r="B783" s="26" t="s">
        <v>445</v>
      </c>
      <c r="C783" s="27"/>
    </row>
    <row r="784" spans="1:3" ht="15.75">
      <c r="A784" s="26" t="s">
        <v>562</v>
      </c>
      <c r="B784" s="26" t="s">
        <v>563</v>
      </c>
      <c r="C784" s="27"/>
    </row>
    <row r="785" spans="1:3" ht="15.75">
      <c r="A785" s="26" t="s">
        <v>620</v>
      </c>
      <c r="B785" s="26" t="s">
        <v>621</v>
      </c>
      <c r="C785" s="27"/>
    </row>
    <row r="786" spans="1:3" ht="15.75">
      <c r="A786" s="26" t="s">
        <v>522</v>
      </c>
      <c r="B786" s="26" t="s">
        <v>523</v>
      </c>
      <c r="C786" s="27"/>
    </row>
    <row r="787" spans="1:3" ht="15.75">
      <c r="A787" s="26" t="s">
        <v>597</v>
      </c>
      <c r="B787" s="26" t="s">
        <v>598</v>
      </c>
      <c r="C787" s="27"/>
    </row>
    <row r="788" spans="1:3" ht="15.75">
      <c r="A788" s="26" t="s">
        <v>410</v>
      </c>
      <c r="B788" s="26" t="s">
        <v>411</v>
      </c>
      <c r="C788" s="27"/>
    </row>
    <row r="789" spans="1:3" ht="15.75">
      <c r="A789" s="26" t="s">
        <v>574</v>
      </c>
      <c r="B789" s="26" t="s">
        <v>575</v>
      </c>
      <c r="C789" s="27"/>
    </row>
    <row r="790" spans="1:3" ht="15.75">
      <c r="A790" s="26" t="s">
        <v>919</v>
      </c>
      <c r="B790" s="26" t="s">
        <v>920</v>
      </c>
      <c r="C790" s="27"/>
    </row>
    <row r="791" spans="1:3" ht="15.75">
      <c r="A791" s="26" t="s">
        <v>416</v>
      </c>
      <c r="B791" s="26" t="s">
        <v>417</v>
      </c>
      <c r="C791" s="27"/>
    </row>
    <row r="792" spans="1:3" ht="15.75">
      <c r="A792" s="26" t="s">
        <v>418</v>
      </c>
      <c r="B792" s="26" t="s">
        <v>419</v>
      </c>
      <c r="C792" s="27"/>
    </row>
    <row r="793" spans="1:3" ht="15.75">
      <c r="A793" s="26" t="s">
        <v>422</v>
      </c>
      <c r="B793" s="26" t="s">
        <v>423</v>
      </c>
      <c r="C793" s="27"/>
    </row>
    <row r="794" spans="1:3" ht="15.75">
      <c r="A794" s="26" t="s">
        <v>436</v>
      </c>
      <c r="B794" s="26" t="s">
        <v>437</v>
      </c>
      <c r="C794" s="27"/>
    </row>
    <row r="795" spans="1:3" ht="15.75">
      <c r="A795" s="26" t="s">
        <v>841</v>
      </c>
      <c r="B795" s="26" t="s">
        <v>842</v>
      </c>
      <c r="C795" s="27"/>
    </row>
    <row r="796" spans="1:3" ht="15.75">
      <c r="A796" s="26" t="s">
        <v>558</v>
      </c>
      <c r="B796" s="26" t="s">
        <v>559</v>
      </c>
      <c r="C796" s="27"/>
    </row>
    <row r="797" spans="1:3" ht="15.75">
      <c r="A797" s="26" t="s">
        <v>560</v>
      </c>
      <c r="B797" s="26" t="s">
        <v>561</v>
      </c>
      <c r="C797" s="27"/>
    </row>
    <row r="798" spans="1:3" ht="15.75">
      <c r="A798" s="26" t="s">
        <v>752</v>
      </c>
      <c r="B798" s="26" t="s">
        <v>753</v>
      </c>
      <c r="C798" s="27"/>
    </row>
    <row r="799" spans="1:3" ht="15.75">
      <c r="A799" s="26" t="s">
        <v>661</v>
      </c>
      <c r="B799" s="26" t="s">
        <v>662</v>
      </c>
      <c r="C799" s="27"/>
    </row>
    <row r="800" spans="1:3" ht="15.75">
      <c r="A800" s="26" t="s">
        <v>434</v>
      </c>
      <c r="B800" s="26" t="s">
        <v>435</v>
      </c>
      <c r="C800" s="27"/>
    </row>
    <row r="801" spans="1:3" ht="15.75">
      <c r="A801" s="26" t="s">
        <v>440</v>
      </c>
      <c r="B801" s="26" t="s">
        <v>441</v>
      </c>
      <c r="C801" s="27"/>
    </row>
    <row r="802" spans="1:3" ht="15.75">
      <c r="A802" s="26" t="s">
        <v>492</v>
      </c>
      <c r="B802" s="26" t="s">
        <v>493</v>
      </c>
      <c r="C802" s="27"/>
    </row>
    <row r="803" spans="1:3" ht="15.75">
      <c r="A803" s="26" t="s">
        <v>444</v>
      </c>
      <c r="B803" s="26" t="s">
        <v>445</v>
      </c>
      <c r="C803" s="27"/>
    </row>
    <row r="804" spans="1:3" ht="15.75">
      <c r="A804" s="26" t="s">
        <v>564</v>
      </c>
      <c r="B804" s="26" t="s">
        <v>565</v>
      </c>
      <c r="C804" s="27"/>
    </row>
    <row r="805" spans="1:3" ht="15.75">
      <c r="A805" s="26" t="s">
        <v>667</v>
      </c>
      <c r="B805" s="26" t="s">
        <v>668</v>
      </c>
      <c r="C805" s="27"/>
    </row>
    <row r="806" spans="1:3" ht="15.75">
      <c r="A806" s="26" t="s">
        <v>464</v>
      </c>
      <c r="B806" s="26" t="s">
        <v>465</v>
      </c>
      <c r="C806" s="27"/>
    </row>
    <row r="807" spans="1:3" ht="15.75">
      <c r="A807" s="26" t="s">
        <v>410</v>
      </c>
      <c r="B807" s="26" t="s">
        <v>411</v>
      </c>
      <c r="C807" s="27"/>
    </row>
    <row r="808" spans="1:3" ht="15.75">
      <c r="A808" s="26" t="s">
        <v>923</v>
      </c>
      <c r="B808" s="26" t="s">
        <v>924</v>
      </c>
      <c r="C808" s="27"/>
    </row>
    <row r="809" spans="1:3" ht="15.75">
      <c r="A809" s="26" t="s">
        <v>416</v>
      </c>
      <c r="B809" s="26" t="s">
        <v>417</v>
      </c>
      <c r="C809" s="27"/>
    </row>
    <row r="810" spans="1:3" ht="15.75">
      <c r="A810" s="26" t="s">
        <v>418</v>
      </c>
      <c r="B810" s="26" t="s">
        <v>419</v>
      </c>
      <c r="C810" s="27"/>
    </row>
    <row r="811" spans="1:3" ht="15.75">
      <c r="A811" s="26" t="s">
        <v>422</v>
      </c>
      <c r="B811" s="26" t="s">
        <v>423</v>
      </c>
      <c r="C811" s="27"/>
    </row>
    <row r="812" spans="1:3" ht="15.75">
      <c r="A812" s="26" t="s">
        <v>671</v>
      </c>
      <c r="B812" s="26" t="s">
        <v>672</v>
      </c>
      <c r="C812" s="27"/>
    </row>
    <row r="813" spans="1:3" ht="15.75">
      <c r="A813" s="26" t="s">
        <v>925</v>
      </c>
      <c r="B813" s="26" t="s">
        <v>926</v>
      </c>
      <c r="C813" s="27"/>
    </row>
    <row r="814" spans="1:3" ht="15.75">
      <c r="A814" s="26" t="s">
        <v>927</v>
      </c>
      <c r="B814" s="26" t="s">
        <v>928</v>
      </c>
      <c r="C814" s="27"/>
    </row>
    <row r="815" spans="1:3" ht="15.75">
      <c r="A815" s="26" t="s">
        <v>679</v>
      </c>
      <c r="B815" s="26" t="s">
        <v>680</v>
      </c>
      <c r="C815" s="27"/>
    </row>
    <row r="816" spans="1:3" ht="15.75">
      <c r="A816" s="26" t="s">
        <v>424</v>
      </c>
      <c r="B816" s="26" t="s">
        <v>425</v>
      </c>
      <c r="C816" s="27"/>
    </row>
    <row r="817" spans="1:3" ht="15.75">
      <c r="A817" s="26" t="s">
        <v>426</v>
      </c>
      <c r="B817" s="26" t="s">
        <v>427</v>
      </c>
      <c r="C817" s="27"/>
    </row>
    <row r="818" spans="1:3" ht="15.75">
      <c r="A818" s="26" t="s">
        <v>661</v>
      </c>
      <c r="B818" s="26" t="s">
        <v>662</v>
      </c>
      <c r="C818" s="27"/>
    </row>
    <row r="819" spans="1:3" ht="15.75">
      <c r="A819" s="26" t="s">
        <v>434</v>
      </c>
      <c r="B819" s="26" t="s">
        <v>435</v>
      </c>
      <c r="C819" s="27"/>
    </row>
    <row r="820" spans="1:3" ht="15.75">
      <c r="A820" s="26" t="s">
        <v>492</v>
      </c>
      <c r="B820" s="26" t="s">
        <v>493</v>
      </c>
      <c r="C820" s="27"/>
    </row>
    <row r="821" spans="1:3" ht="15.75">
      <c r="A821" s="26" t="s">
        <v>444</v>
      </c>
      <c r="B821" s="26" t="s">
        <v>445</v>
      </c>
      <c r="C821" s="27"/>
    </row>
    <row r="822" spans="1:3" ht="15.75">
      <c r="A822" s="26" t="s">
        <v>667</v>
      </c>
      <c r="B822" s="26" t="s">
        <v>668</v>
      </c>
      <c r="C822" s="27"/>
    </row>
    <row r="823" spans="1:3" ht="15.75">
      <c r="A823" s="26" t="s">
        <v>931</v>
      </c>
      <c r="B823" s="26" t="s">
        <v>932</v>
      </c>
      <c r="C823" s="27"/>
    </row>
    <row r="824" spans="1:3" ht="15.75">
      <c r="A824" s="26" t="s">
        <v>410</v>
      </c>
      <c r="B824" s="26" t="s">
        <v>411</v>
      </c>
      <c r="C824" s="27"/>
    </row>
    <row r="825" spans="1:3" ht="15.75">
      <c r="A825" s="26" t="s">
        <v>578</v>
      </c>
      <c r="B825" s="26" t="s">
        <v>579</v>
      </c>
      <c r="C825" s="27"/>
    </row>
    <row r="826" spans="1:3" ht="15.75">
      <c r="A826" s="26" t="s">
        <v>416</v>
      </c>
      <c r="B826" s="26" t="s">
        <v>417</v>
      </c>
      <c r="C826" s="27"/>
    </row>
    <row r="827" spans="1:3" ht="15.75">
      <c r="A827" s="26" t="s">
        <v>418</v>
      </c>
      <c r="B827" s="26" t="s">
        <v>419</v>
      </c>
      <c r="C827" s="27"/>
    </row>
    <row r="828" spans="1:3" ht="15.75">
      <c r="A828" s="26" t="s">
        <v>671</v>
      </c>
      <c r="B828" s="26" t="s">
        <v>672</v>
      </c>
      <c r="C828" s="27"/>
    </row>
    <row r="829" spans="1:3" ht="15.75">
      <c r="A829" s="26" t="s">
        <v>933</v>
      </c>
      <c r="B829" s="26" t="s">
        <v>761</v>
      </c>
      <c r="C829" s="27"/>
    </row>
    <row r="830" spans="1:3" ht="15.75">
      <c r="A830" s="26" t="s">
        <v>424</v>
      </c>
      <c r="B830" s="26" t="s">
        <v>425</v>
      </c>
      <c r="C830" s="27"/>
    </row>
    <row r="831" spans="1:3" ht="15.75">
      <c r="A831" s="26" t="s">
        <v>558</v>
      </c>
      <c r="B831" s="26" t="s">
        <v>559</v>
      </c>
      <c r="C831" s="27"/>
    </row>
    <row r="832" spans="1:3" ht="15.75">
      <c r="A832" s="26" t="s">
        <v>560</v>
      </c>
      <c r="B832" s="26" t="s">
        <v>561</v>
      </c>
      <c r="C832" s="27"/>
    </row>
    <row r="833" spans="1:3" ht="15.75">
      <c r="A833" s="26" t="s">
        <v>610</v>
      </c>
      <c r="B833" s="26" t="s">
        <v>611</v>
      </c>
      <c r="C833" s="27"/>
    </row>
    <row r="834" spans="1:3" ht="15.75">
      <c r="A834" s="26" t="s">
        <v>722</v>
      </c>
      <c r="B834" s="26" t="s">
        <v>723</v>
      </c>
      <c r="C834" s="27"/>
    </row>
    <row r="835" spans="1:3" ht="15.75">
      <c r="A835" s="26" t="s">
        <v>724</v>
      </c>
      <c r="B835" s="26" t="s">
        <v>725</v>
      </c>
      <c r="C835" s="27"/>
    </row>
    <row r="836" spans="1:3" ht="15.75">
      <c r="A836" s="26" t="s">
        <v>618</v>
      </c>
      <c r="B836" s="26" t="s">
        <v>619</v>
      </c>
      <c r="C836" s="27"/>
    </row>
    <row r="837" spans="1:3" ht="15.75">
      <c r="A837" s="26" t="s">
        <v>661</v>
      </c>
      <c r="B837" s="26" t="s">
        <v>662</v>
      </c>
      <c r="C837" s="27"/>
    </row>
    <row r="838" spans="1:3" ht="15.75">
      <c r="A838" s="26" t="s">
        <v>663</v>
      </c>
      <c r="B838" s="26" t="s">
        <v>664</v>
      </c>
      <c r="C838" s="27"/>
    </row>
    <row r="839" spans="1:3" ht="15.75">
      <c r="A839" s="26" t="s">
        <v>492</v>
      </c>
      <c r="B839" s="26" t="s">
        <v>493</v>
      </c>
      <c r="C839" s="27"/>
    </row>
    <row r="840" spans="1:3" ht="15.75">
      <c r="A840" s="26" t="s">
        <v>936</v>
      </c>
      <c r="B840" s="26" t="s">
        <v>937</v>
      </c>
      <c r="C840" s="27"/>
    </row>
    <row r="841" spans="1:3" ht="15.75">
      <c r="A841" s="26" t="s">
        <v>562</v>
      </c>
      <c r="B841" s="26" t="s">
        <v>563</v>
      </c>
      <c r="C841" s="27"/>
    </row>
    <row r="842" spans="1:3" ht="15.75">
      <c r="A842" s="26" t="s">
        <v>697</v>
      </c>
      <c r="B842" s="26" t="s">
        <v>698</v>
      </c>
      <c r="C842" s="27"/>
    </row>
    <row r="843" spans="1:3" ht="15.75">
      <c r="A843" s="26" t="s">
        <v>564</v>
      </c>
      <c r="B843" s="26" t="s">
        <v>565</v>
      </c>
      <c r="C843" s="27"/>
    </row>
    <row r="844" spans="1:3" ht="15.75">
      <c r="A844" s="26" t="s">
        <v>624</v>
      </c>
      <c r="B844" s="26" t="s">
        <v>625</v>
      </c>
      <c r="C844" s="27"/>
    </row>
    <row r="845" spans="1:3" ht="15.75">
      <c r="A845" s="26" t="s">
        <v>711</v>
      </c>
      <c r="B845" s="26" t="s">
        <v>712</v>
      </c>
      <c r="C845" s="27"/>
    </row>
    <row r="846" spans="1:3" ht="15.75">
      <c r="A846" s="26" t="s">
        <v>568</v>
      </c>
      <c r="B846" s="26" t="s">
        <v>569</v>
      </c>
      <c r="C846" s="27"/>
    </row>
    <row r="847" spans="1:3" ht="15.75">
      <c r="A847" s="26" t="s">
        <v>938</v>
      </c>
      <c r="B847" s="26" t="s">
        <v>939</v>
      </c>
      <c r="C847" s="27"/>
    </row>
    <row r="848" spans="1:3" ht="15.75">
      <c r="A848" s="26" t="s">
        <v>940</v>
      </c>
      <c r="B848" s="26" t="s">
        <v>941</v>
      </c>
      <c r="C848" s="27"/>
    </row>
    <row r="849" spans="1:3" ht="15.75">
      <c r="A849" s="26" t="s">
        <v>667</v>
      </c>
      <c r="B849" s="26" t="s">
        <v>668</v>
      </c>
      <c r="C849" s="27"/>
    </row>
    <row r="850" spans="1:3" ht="15.75">
      <c r="A850" s="26" t="s">
        <v>472</v>
      </c>
      <c r="B850" s="26" t="s">
        <v>473</v>
      </c>
      <c r="C850" s="27"/>
    </row>
    <row r="851" spans="1:3" ht="15.75">
      <c r="A851" s="26" t="s">
        <v>578</v>
      </c>
      <c r="B851" s="26" t="s">
        <v>579</v>
      </c>
      <c r="C851" s="27"/>
    </row>
    <row r="852" spans="1:3" ht="15.75">
      <c r="A852" s="26" t="s">
        <v>671</v>
      </c>
      <c r="B852" s="26" t="s">
        <v>672</v>
      </c>
      <c r="C852" s="27"/>
    </row>
    <row r="853" spans="1:3" ht="15.75">
      <c r="A853" s="26" t="s">
        <v>933</v>
      </c>
      <c r="B853" s="26" t="s">
        <v>761</v>
      </c>
      <c r="C853" s="27"/>
    </row>
    <row r="854" spans="1:3" ht="15.75">
      <c r="A854" s="26" t="s">
        <v>925</v>
      </c>
      <c r="B854" s="26" t="s">
        <v>926</v>
      </c>
      <c r="C854" s="27"/>
    </row>
    <row r="855" spans="1:3" ht="15.75">
      <c r="A855" s="26" t="s">
        <v>588</v>
      </c>
      <c r="B855" s="26" t="s">
        <v>449</v>
      </c>
      <c r="C855" s="27"/>
    </row>
    <row r="856" spans="1:3" ht="15.75">
      <c r="A856" s="26" t="s">
        <v>640</v>
      </c>
      <c r="B856" s="26" t="s">
        <v>641</v>
      </c>
      <c r="C856" s="27"/>
    </row>
    <row r="857" spans="1:3" ht="15.75">
      <c r="A857" s="26" t="s">
        <v>942</v>
      </c>
      <c r="B857" s="26" t="s">
        <v>943</v>
      </c>
      <c r="C857" s="27"/>
    </row>
    <row r="858" spans="1:3" ht="15.75">
      <c r="A858" s="26" t="s">
        <v>558</v>
      </c>
      <c r="B858" s="26" t="s">
        <v>559</v>
      </c>
      <c r="C858" s="27"/>
    </row>
    <row r="859" spans="1:3" ht="15.75">
      <c r="A859" s="26" t="s">
        <v>560</v>
      </c>
      <c r="B859" s="26" t="s">
        <v>561</v>
      </c>
      <c r="C859" s="27"/>
    </row>
    <row r="860" spans="1:3" ht="15.75">
      <c r="A860" s="26" t="s">
        <v>610</v>
      </c>
      <c r="B860" s="26" t="s">
        <v>611</v>
      </c>
      <c r="C860" s="27"/>
    </row>
    <row r="861" spans="1:3" ht="15.75">
      <c r="A861" s="26" t="s">
        <v>614</v>
      </c>
      <c r="B861" s="26" t="s">
        <v>615</v>
      </c>
      <c r="C861" s="27"/>
    </row>
    <row r="862" spans="1:3" ht="15.75">
      <c r="A862" s="26" t="s">
        <v>618</v>
      </c>
      <c r="B862" s="26" t="s">
        <v>619</v>
      </c>
      <c r="C862" s="27"/>
    </row>
    <row r="863" spans="1:3" ht="15.75">
      <c r="A863" s="26" t="s">
        <v>620</v>
      </c>
      <c r="B863" s="26" t="s">
        <v>621</v>
      </c>
      <c r="C863" s="27"/>
    </row>
    <row r="864" spans="1:3" ht="15.75">
      <c r="A864" s="26" t="s">
        <v>564</v>
      </c>
      <c r="B864" s="26" t="s">
        <v>565</v>
      </c>
      <c r="C864" s="27"/>
    </row>
    <row r="865" spans="1:3" ht="15.75">
      <c r="A865" s="26" t="s">
        <v>516</v>
      </c>
      <c r="B865" s="26" t="s">
        <v>517</v>
      </c>
      <c r="C865" s="27"/>
    </row>
    <row r="866" spans="1:3" ht="15.75">
      <c r="A866" s="26" t="s">
        <v>566</v>
      </c>
      <c r="B866" s="26" t="s">
        <v>567</v>
      </c>
      <c r="C866" s="27"/>
    </row>
    <row r="867" spans="1:3" ht="15.75">
      <c r="A867" s="26" t="s">
        <v>568</v>
      </c>
      <c r="B867" s="26" t="s">
        <v>569</v>
      </c>
      <c r="C867" s="27"/>
    </row>
    <row r="868" spans="1:3" ht="15.75">
      <c r="A868" s="26" t="s">
        <v>655</v>
      </c>
      <c r="B868" s="26" t="s">
        <v>656</v>
      </c>
      <c r="C868" s="27"/>
    </row>
    <row r="869" spans="1:3" ht="15.75">
      <c r="A869" s="26" t="s">
        <v>522</v>
      </c>
      <c r="B869" s="26" t="s">
        <v>523</v>
      </c>
      <c r="C869" s="27"/>
    </row>
    <row r="870" spans="1:3" ht="15.75">
      <c r="A870" s="26" t="s">
        <v>472</v>
      </c>
      <c r="B870" s="26" t="s">
        <v>473</v>
      </c>
      <c r="C870" s="27"/>
    </row>
    <row r="871" spans="1:3" ht="15.75">
      <c r="A871" s="26" t="s">
        <v>524</v>
      </c>
      <c r="B871" s="26" t="s">
        <v>525</v>
      </c>
      <c r="C871" s="27"/>
    </row>
    <row r="872" spans="1:3" ht="15.75">
      <c r="A872" s="26" t="s">
        <v>578</v>
      </c>
      <c r="B872" s="26" t="s">
        <v>579</v>
      </c>
      <c r="C872" s="27"/>
    </row>
    <row r="873" spans="1:3" ht="15.75">
      <c r="A873" s="26" t="s">
        <v>634</v>
      </c>
      <c r="B873" s="26" t="s">
        <v>635</v>
      </c>
      <c r="C873" s="27"/>
    </row>
    <row r="874" spans="1:3" ht="15.75">
      <c r="A874" s="26" t="s">
        <v>586</v>
      </c>
      <c r="B874" s="26" t="s">
        <v>587</v>
      </c>
      <c r="C874" s="27"/>
    </row>
    <row r="875" spans="1:3" ht="15.75">
      <c r="A875" s="26" t="s">
        <v>636</v>
      </c>
      <c r="B875" s="26" t="s">
        <v>637</v>
      </c>
      <c r="C875" s="27"/>
    </row>
    <row r="876" spans="1:3" ht="15.75">
      <c r="A876" s="26" t="s">
        <v>638</v>
      </c>
      <c r="B876" s="26" t="s">
        <v>639</v>
      </c>
      <c r="C876" s="27"/>
    </row>
    <row r="877" spans="1:3" ht="15.75">
      <c r="A877" s="26" t="s">
        <v>418</v>
      </c>
      <c r="B877" s="26" t="s">
        <v>419</v>
      </c>
      <c r="C877" s="27"/>
    </row>
    <row r="878" spans="1:3" ht="15.75">
      <c r="A878" s="26" t="s">
        <v>746</v>
      </c>
      <c r="B878" s="26" t="s">
        <v>747</v>
      </c>
      <c r="C878" s="27"/>
    </row>
    <row r="879" spans="1:3" ht="15.75">
      <c r="A879" s="26" t="s">
        <v>530</v>
      </c>
      <c r="B879" s="26" t="s">
        <v>531</v>
      </c>
      <c r="C879" s="27"/>
    </row>
    <row r="880" spans="1:3" ht="15.75">
      <c r="A880" s="26" t="s">
        <v>640</v>
      </c>
      <c r="B880" s="26" t="s">
        <v>641</v>
      </c>
      <c r="C880" s="27"/>
    </row>
    <row r="881" spans="1:3" ht="15.75">
      <c r="A881" s="26" t="s">
        <v>558</v>
      </c>
      <c r="B881" s="26" t="s">
        <v>559</v>
      </c>
      <c r="C881" s="27"/>
    </row>
    <row r="882" spans="1:3" ht="15.75">
      <c r="A882" s="26" t="s">
        <v>560</v>
      </c>
      <c r="B882" s="26" t="s">
        <v>561</v>
      </c>
      <c r="C882" s="27"/>
    </row>
    <row r="883" spans="1:3" ht="15.75">
      <c r="A883" s="26" t="s">
        <v>610</v>
      </c>
      <c r="B883" s="26" t="s">
        <v>611</v>
      </c>
      <c r="C883" s="27"/>
    </row>
    <row r="884" spans="1:3" ht="15.75">
      <c r="A884" s="26" t="s">
        <v>614</v>
      </c>
      <c r="B884" s="26" t="s">
        <v>615</v>
      </c>
      <c r="C884" s="27"/>
    </row>
    <row r="885" spans="1:3" ht="15.75">
      <c r="A885" s="26" t="s">
        <v>618</v>
      </c>
      <c r="B885" s="26" t="s">
        <v>619</v>
      </c>
      <c r="C885" s="27"/>
    </row>
    <row r="886" spans="1:3" ht="15.75">
      <c r="A886" s="26" t="s">
        <v>661</v>
      </c>
      <c r="B886" s="26" t="s">
        <v>662</v>
      </c>
      <c r="C886" s="27"/>
    </row>
    <row r="887" spans="1:3" ht="15.75">
      <c r="A887" s="26" t="s">
        <v>620</v>
      </c>
      <c r="B887" s="26" t="s">
        <v>621</v>
      </c>
      <c r="C887" s="27"/>
    </row>
    <row r="888" spans="1:3" ht="15.75">
      <c r="A888" s="26" t="s">
        <v>622</v>
      </c>
      <c r="B888" s="26" t="s">
        <v>623</v>
      </c>
      <c r="C888" s="27"/>
    </row>
    <row r="889" spans="1:3" ht="15.75">
      <c r="A889" s="26" t="s">
        <v>564</v>
      </c>
      <c r="B889" s="26" t="s">
        <v>565</v>
      </c>
      <c r="C889" s="27"/>
    </row>
    <row r="890" spans="1:3" ht="15.75">
      <c r="A890" s="26" t="s">
        <v>516</v>
      </c>
      <c r="B890" s="26" t="s">
        <v>517</v>
      </c>
      <c r="C890" s="27"/>
    </row>
    <row r="891" spans="1:3" ht="15.75">
      <c r="A891" s="26" t="s">
        <v>626</v>
      </c>
      <c r="B891" s="26" t="s">
        <v>627</v>
      </c>
      <c r="C891" s="27"/>
    </row>
    <row r="892" spans="1:3" ht="15.75">
      <c r="A892" s="26" t="s">
        <v>809</v>
      </c>
      <c r="B892" s="26" t="s">
        <v>810</v>
      </c>
      <c r="C892" s="27"/>
    </row>
    <row r="893" spans="1:3" ht="15.75">
      <c r="A893" s="26" t="s">
        <v>568</v>
      </c>
      <c r="B893" s="26" t="s">
        <v>569</v>
      </c>
      <c r="C893" s="27"/>
    </row>
    <row r="894" spans="1:3" ht="15.75">
      <c r="A894" s="26" t="s">
        <v>655</v>
      </c>
      <c r="B894" s="26" t="s">
        <v>656</v>
      </c>
      <c r="C894" s="27"/>
    </row>
    <row r="895" spans="1:3" ht="15.75">
      <c r="A895" s="26" t="s">
        <v>522</v>
      </c>
      <c r="B895" s="26" t="s">
        <v>523</v>
      </c>
      <c r="C895" s="27"/>
    </row>
    <row r="896" spans="1:3" ht="15.75">
      <c r="A896" s="26" t="s">
        <v>597</v>
      </c>
      <c r="B896" s="26" t="s">
        <v>598</v>
      </c>
      <c r="C896" s="27"/>
    </row>
    <row r="897" spans="1:3" ht="15.75">
      <c r="A897" s="26" t="s">
        <v>524</v>
      </c>
      <c r="B897" s="26" t="s">
        <v>525</v>
      </c>
      <c r="C897" s="27"/>
    </row>
    <row r="898" spans="1:3" ht="15.75">
      <c r="A898" s="26" t="s">
        <v>948</v>
      </c>
      <c r="B898" s="26" t="s">
        <v>491</v>
      </c>
      <c r="C898" s="27"/>
    </row>
    <row r="899" spans="1:3" ht="15.75">
      <c r="A899" s="26" t="s">
        <v>949</v>
      </c>
      <c r="B899" s="26" t="s">
        <v>950</v>
      </c>
      <c r="C899" s="27"/>
    </row>
    <row r="900" spans="1:3" ht="15.75">
      <c r="A900" s="26" t="s">
        <v>578</v>
      </c>
      <c r="B900" s="26" t="s">
        <v>579</v>
      </c>
      <c r="C900" s="27"/>
    </row>
    <row r="901" spans="1:3" ht="15.75">
      <c r="A901" s="26" t="s">
        <v>634</v>
      </c>
      <c r="B901" s="26" t="s">
        <v>635</v>
      </c>
      <c r="C901" s="27"/>
    </row>
    <row r="902" spans="1:3" ht="15.75">
      <c r="A902" s="26" t="s">
        <v>586</v>
      </c>
      <c r="B902" s="26" t="s">
        <v>587</v>
      </c>
      <c r="C902" s="27"/>
    </row>
    <row r="903" spans="1:3" ht="15.75">
      <c r="A903" s="26" t="s">
        <v>636</v>
      </c>
      <c r="B903" s="26" t="s">
        <v>637</v>
      </c>
      <c r="C903" s="27"/>
    </row>
    <row r="904" spans="1:3" ht="15.75">
      <c r="A904" s="26" t="s">
        <v>638</v>
      </c>
      <c r="B904" s="26" t="s">
        <v>639</v>
      </c>
      <c r="C904" s="27"/>
    </row>
    <row r="905" spans="1:3" ht="15.75">
      <c r="A905" s="26" t="s">
        <v>418</v>
      </c>
      <c r="B905" s="26" t="s">
        <v>419</v>
      </c>
      <c r="C905" s="27"/>
    </row>
    <row r="906" spans="1:3" ht="15.75">
      <c r="A906" s="26" t="s">
        <v>746</v>
      </c>
      <c r="B906" s="26" t="s">
        <v>747</v>
      </c>
      <c r="C906" s="27"/>
    </row>
    <row r="907" spans="1:3" ht="15.75">
      <c r="A907" s="26" t="s">
        <v>530</v>
      </c>
      <c r="B907" s="26" t="s">
        <v>531</v>
      </c>
      <c r="C907" s="27"/>
    </row>
    <row r="908" spans="1:3" ht="15.75">
      <c r="A908" s="26" t="s">
        <v>640</v>
      </c>
      <c r="B908" s="26" t="s">
        <v>641</v>
      </c>
      <c r="C908" s="27"/>
    </row>
    <row r="909" spans="1:3" ht="15.75">
      <c r="A909" s="26" t="s">
        <v>942</v>
      </c>
      <c r="B909" s="26" t="s">
        <v>943</v>
      </c>
      <c r="C909" s="27"/>
    </row>
    <row r="910" spans="1:3" ht="15.75">
      <c r="A910" s="26" t="s">
        <v>426</v>
      </c>
      <c r="B910" s="26" t="s">
        <v>427</v>
      </c>
      <c r="C910" s="27"/>
    </row>
    <row r="911" spans="1:3" ht="15.75">
      <c r="A911" s="26" t="s">
        <v>564</v>
      </c>
      <c r="B911" s="26" t="s">
        <v>565</v>
      </c>
      <c r="C911" s="27"/>
    </row>
    <row r="912" spans="1:3" ht="15.75">
      <c r="A912" s="26" t="s">
        <v>526</v>
      </c>
      <c r="B912" s="26" t="s">
        <v>527</v>
      </c>
      <c r="C912" s="27"/>
    </row>
    <row r="913" spans="1:3" ht="15.75">
      <c r="A913" s="26" t="s">
        <v>426</v>
      </c>
      <c r="B913" s="26" t="s">
        <v>427</v>
      </c>
      <c r="C913" s="27"/>
    </row>
    <row r="914" spans="1:3" ht="15.75">
      <c r="A914" s="26" t="s">
        <v>526</v>
      </c>
      <c r="B914" s="26" t="s">
        <v>527</v>
      </c>
      <c r="C914" s="27"/>
    </row>
    <row r="915" spans="1:3" ht="15.75">
      <c r="A915" s="26" t="s">
        <v>647</v>
      </c>
      <c r="B915" s="26" t="s">
        <v>648</v>
      </c>
      <c r="C915" s="27"/>
    </row>
    <row r="916" spans="1:3" ht="15.75">
      <c r="A916" s="26" t="s">
        <v>815</v>
      </c>
      <c r="B916" s="26" t="s">
        <v>816</v>
      </c>
      <c r="C916" s="27"/>
    </row>
    <row r="917" spans="1:3" ht="15.75">
      <c r="A917" s="26" t="s">
        <v>416</v>
      </c>
      <c r="B917" s="26" t="s">
        <v>417</v>
      </c>
      <c r="C917" s="27"/>
    </row>
    <row r="918" spans="1:3" ht="15.75">
      <c r="A918" s="26" t="s">
        <v>418</v>
      </c>
      <c r="B918" s="26" t="s">
        <v>419</v>
      </c>
      <c r="C918" s="27"/>
    </row>
    <row r="919" spans="1:3" ht="15.75">
      <c r="A919" s="26" t="s">
        <v>601</v>
      </c>
      <c r="B919" s="26" t="s">
        <v>596</v>
      </c>
      <c r="C919" s="27"/>
    </row>
    <row r="920" spans="1:3" ht="15.75">
      <c r="A920" s="26" t="s">
        <v>591</v>
      </c>
      <c r="B920" s="26" t="s">
        <v>592</v>
      </c>
      <c r="C920" s="27"/>
    </row>
    <row r="921" spans="1:3" ht="15.75">
      <c r="A921" s="26" t="s">
        <v>705</v>
      </c>
      <c r="B921" s="26" t="s">
        <v>706</v>
      </c>
      <c r="C921" s="27"/>
    </row>
    <row r="922" spans="1:3" ht="15.75">
      <c r="A922" s="26" t="s">
        <v>815</v>
      </c>
      <c r="B922" s="26" t="s">
        <v>816</v>
      </c>
      <c r="C922" s="27"/>
    </row>
    <row r="923" spans="1:3" ht="15.75">
      <c r="A923" s="26" t="s">
        <v>416</v>
      </c>
      <c r="B923" s="26" t="s">
        <v>417</v>
      </c>
      <c r="C923" s="27"/>
    </row>
    <row r="924" spans="1:3" ht="15.75">
      <c r="A924" s="26" t="s">
        <v>591</v>
      </c>
      <c r="B924" s="26" t="s">
        <v>592</v>
      </c>
      <c r="C924" s="27"/>
    </row>
    <row r="925" spans="1:3" ht="15.75">
      <c r="A925" s="26" t="s">
        <v>424</v>
      </c>
      <c r="B925" s="26" t="s">
        <v>425</v>
      </c>
      <c r="C925" s="27"/>
    </row>
    <row r="926" spans="1:3" ht="15.75">
      <c r="A926" s="26" t="s">
        <v>426</v>
      </c>
      <c r="B926" s="26" t="s">
        <v>427</v>
      </c>
      <c r="C926" s="27"/>
    </row>
    <row r="927" spans="1:3" ht="15.75">
      <c r="A927" s="26" t="s">
        <v>416</v>
      </c>
      <c r="B927" s="26" t="s">
        <v>417</v>
      </c>
      <c r="C927" s="27"/>
    </row>
    <row r="928" spans="1:3" ht="15.75">
      <c r="A928" s="26" t="s">
        <v>516</v>
      </c>
      <c r="B928" s="26" t="s">
        <v>517</v>
      </c>
      <c r="C928" s="27"/>
    </row>
    <row r="929" spans="1:3" ht="15.75">
      <c r="A929" s="26" t="s">
        <v>522</v>
      </c>
      <c r="B929" s="26" t="s">
        <v>523</v>
      </c>
      <c r="C929" s="27"/>
    </row>
    <row r="930" spans="1:3" ht="15.75">
      <c r="A930" s="26" t="s">
        <v>578</v>
      </c>
      <c r="B930" s="26" t="s">
        <v>579</v>
      </c>
      <c r="C930" s="27"/>
    </row>
    <row r="931" spans="1:3" ht="15.75">
      <c r="A931" s="26" t="s">
        <v>416</v>
      </c>
      <c r="B931" s="26" t="s">
        <v>417</v>
      </c>
      <c r="C931" s="27"/>
    </row>
    <row r="932" spans="1:3" ht="15.75">
      <c r="A932" s="26" t="s">
        <v>418</v>
      </c>
      <c r="B932" s="26" t="s">
        <v>419</v>
      </c>
      <c r="C932" s="27"/>
    </row>
    <row r="933" spans="1:3" ht="15.75">
      <c r="A933" s="26" t="s">
        <v>961</v>
      </c>
      <c r="B933" s="26" t="s">
        <v>962</v>
      </c>
      <c r="C933" s="27"/>
    </row>
    <row r="934" spans="1:3" ht="15.75">
      <c r="A934" s="26" t="s">
        <v>492</v>
      </c>
      <c r="B934" s="26" t="s">
        <v>493</v>
      </c>
      <c r="C934" s="27"/>
    </row>
    <row r="935" spans="1:3" ht="15.75">
      <c r="A935" s="26" t="s">
        <v>418</v>
      </c>
      <c r="B935" s="26" t="s">
        <v>419</v>
      </c>
      <c r="C935" s="27"/>
    </row>
    <row r="936" spans="1:3" ht="15.75">
      <c r="A936" s="26" t="s">
        <v>965</v>
      </c>
      <c r="B936" s="26" t="s">
        <v>966</v>
      </c>
      <c r="C936" s="27"/>
    </row>
    <row r="937" spans="1:3" ht="15.75">
      <c r="A937" s="26" t="s">
        <v>969</v>
      </c>
      <c r="B937" s="26" t="s">
        <v>970</v>
      </c>
      <c r="C937" s="27"/>
    </row>
    <row r="938" spans="1:3" ht="15.75">
      <c r="A938" s="26" t="s">
        <v>516</v>
      </c>
      <c r="B938" s="26" t="s">
        <v>517</v>
      </c>
      <c r="C938" s="27"/>
    </row>
    <row r="939" spans="1:3" ht="15.75">
      <c r="A939" s="26" t="s">
        <v>566</v>
      </c>
      <c r="B939" s="26" t="s">
        <v>567</v>
      </c>
      <c r="C939" s="27"/>
    </row>
    <row r="940" spans="1:3" ht="15.75">
      <c r="A940" s="26" t="s">
        <v>969</v>
      </c>
      <c r="B940" s="26" t="s">
        <v>970</v>
      </c>
      <c r="C940" s="27"/>
    </row>
    <row r="941" spans="1:3" ht="15.75">
      <c r="A941" s="26" t="s">
        <v>522</v>
      </c>
      <c r="B941" s="26" t="s">
        <v>523</v>
      </c>
      <c r="C941" s="27"/>
    </row>
    <row r="942" spans="1:3" ht="15.75">
      <c r="A942" s="26" t="s">
        <v>975</v>
      </c>
      <c r="B942" s="26" t="s">
        <v>976</v>
      </c>
      <c r="C942" s="27"/>
    </row>
    <row r="943" spans="1:3" ht="15.75">
      <c r="A943" s="26" t="s">
        <v>564</v>
      </c>
      <c r="B943" s="26" t="s">
        <v>565</v>
      </c>
      <c r="C943" s="27"/>
    </row>
    <row r="944" spans="1:3" ht="15.75">
      <c r="A944" s="26" t="s">
        <v>624</v>
      </c>
      <c r="B944" s="26" t="s">
        <v>625</v>
      </c>
      <c r="C944" s="27"/>
    </row>
    <row r="945" spans="1:3" ht="15.75">
      <c r="A945" s="26" t="s">
        <v>516</v>
      </c>
      <c r="B945" s="26" t="s">
        <v>517</v>
      </c>
      <c r="C945" s="27"/>
    </row>
    <row r="946" spans="1:3" ht="15.75">
      <c r="A946" s="26" t="s">
        <v>969</v>
      </c>
      <c r="B946" s="26" t="s">
        <v>970</v>
      </c>
      <c r="C946" s="27"/>
    </row>
    <row r="947" spans="1:3" ht="15.75">
      <c r="A947" s="26" t="s">
        <v>522</v>
      </c>
      <c r="B947" s="26" t="s">
        <v>523</v>
      </c>
      <c r="C947" s="27"/>
    </row>
    <row r="948" spans="1:3" ht="15.75">
      <c r="A948" s="26" t="s">
        <v>526</v>
      </c>
      <c r="B948" s="26" t="s">
        <v>527</v>
      </c>
      <c r="C948" s="27"/>
    </row>
    <row r="949" spans="1:3" ht="15.75">
      <c r="A949" s="26" t="s">
        <v>414</v>
      </c>
      <c r="B949" s="26" t="s">
        <v>415</v>
      </c>
      <c r="C949" s="27"/>
    </row>
    <row r="950" spans="1:3" ht="15.75">
      <c r="A950" s="26" t="s">
        <v>416</v>
      </c>
      <c r="B950" s="26" t="s">
        <v>417</v>
      </c>
      <c r="C950" s="27"/>
    </row>
    <row r="951" spans="1:3" ht="15.75">
      <c r="A951" s="26" t="s">
        <v>528</v>
      </c>
      <c r="B951" s="26" t="s">
        <v>529</v>
      </c>
      <c r="C951" s="27"/>
    </row>
    <row r="952" spans="1:3" ht="15.75">
      <c r="A952" s="26" t="s">
        <v>418</v>
      </c>
      <c r="B952" s="26" t="s">
        <v>419</v>
      </c>
      <c r="C952" s="27"/>
    </row>
    <row r="953" spans="1:3" ht="15.75">
      <c r="A953" s="26" t="s">
        <v>977</v>
      </c>
      <c r="B953" s="26" t="s">
        <v>978</v>
      </c>
      <c r="C953" s="27"/>
    </row>
    <row r="954" spans="1:3" ht="15.75">
      <c r="A954" s="26" t="s">
        <v>979</v>
      </c>
      <c r="B954" s="26" t="s">
        <v>980</v>
      </c>
      <c r="C954" s="27"/>
    </row>
    <row r="955" spans="1:3" ht="15.75">
      <c r="A955" s="26" t="s">
        <v>564</v>
      </c>
      <c r="B955" s="26" t="s">
        <v>565</v>
      </c>
      <c r="C955" s="27"/>
    </row>
    <row r="956" spans="1:3" ht="15.75">
      <c r="A956" s="26" t="s">
        <v>624</v>
      </c>
      <c r="B956" s="26" t="s">
        <v>625</v>
      </c>
      <c r="C956" s="27"/>
    </row>
    <row r="957" spans="1:3" ht="15.75">
      <c r="A957" s="26" t="s">
        <v>983</v>
      </c>
      <c r="B957" s="26" t="s">
        <v>670</v>
      </c>
      <c r="C957" s="27"/>
    </row>
    <row r="958" spans="1:3" ht="15.75">
      <c r="A958" s="26" t="s">
        <v>426</v>
      </c>
      <c r="B958" s="26" t="s">
        <v>427</v>
      </c>
      <c r="C958" s="27"/>
    </row>
    <row r="959" spans="1:3" ht="15.75">
      <c r="A959" s="26" t="s">
        <v>614</v>
      </c>
      <c r="B959" s="26" t="s">
        <v>615</v>
      </c>
      <c r="C959" s="27"/>
    </row>
    <row r="960" spans="1:3" ht="15.75">
      <c r="A960" s="26" t="s">
        <v>624</v>
      </c>
      <c r="B960" s="26" t="s">
        <v>625</v>
      </c>
      <c r="C960" s="27"/>
    </row>
    <row r="961" spans="1:3" ht="15.75">
      <c r="A961" s="26" t="s">
        <v>566</v>
      </c>
      <c r="B961" s="26" t="s">
        <v>567</v>
      </c>
      <c r="C961" s="27"/>
    </row>
    <row r="962" spans="1:3" ht="15.75">
      <c r="A962" s="26" t="s">
        <v>414</v>
      </c>
      <c r="B962" s="26" t="s">
        <v>415</v>
      </c>
      <c r="C962" s="27"/>
    </row>
    <row r="963" spans="1:3" ht="15.75">
      <c r="A963" s="26" t="s">
        <v>979</v>
      </c>
      <c r="B963" s="26" t="s">
        <v>980</v>
      </c>
      <c r="C963" s="27"/>
    </row>
    <row r="964" spans="1:3" ht="15.75">
      <c r="A964" s="26" t="s">
        <v>558</v>
      </c>
      <c r="B964" s="26" t="s">
        <v>559</v>
      </c>
      <c r="C964" s="27"/>
    </row>
    <row r="965" spans="1:3" ht="15.75">
      <c r="A965" s="26" t="s">
        <v>560</v>
      </c>
      <c r="B965" s="26" t="s">
        <v>561</v>
      </c>
      <c r="C965" s="27"/>
    </row>
    <row r="966" spans="1:3" ht="15.75">
      <c r="A966" s="26" t="s">
        <v>610</v>
      </c>
      <c r="B966" s="26" t="s">
        <v>611</v>
      </c>
      <c r="C966" s="27"/>
    </row>
    <row r="967" spans="1:3" ht="15.75">
      <c r="A967" s="26" t="s">
        <v>724</v>
      </c>
      <c r="B967" s="26" t="s">
        <v>725</v>
      </c>
      <c r="C967" s="27"/>
    </row>
    <row r="968" spans="1:3" ht="15.75">
      <c r="A968" s="26" t="s">
        <v>752</v>
      </c>
      <c r="B968" s="26" t="s">
        <v>753</v>
      </c>
      <c r="C968" s="27"/>
    </row>
    <row r="969" spans="1:3" ht="15.75">
      <c r="A969" s="26" t="s">
        <v>805</v>
      </c>
      <c r="B969" s="26" t="s">
        <v>806</v>
      </c>
      <c r="C969" s="27"/>
    </row>
    <row r="970" spans="1:3" ht="15.75">
      <c r="A970" s="26" t="s">
        <v>618</v>
      </c>
      <c r="B970" s="26" t="s">
        <v>619</v>
      </c>
      <c r="C970" s="27"/>
    </row>
    <row r="971" spans="1:3" ht="15.75">
      <c r="A971" s="26" t="s">
        <v>697</v>
      </c>
      <c r="B971" s="26" t="s">
        <v>698</v>
      </c>
      <c r="C971" s="27"/>
    </row>
    <row r="972" spans="1:3" ht="15.75">
      <c r="A972" s="26" t="s">
        <v>564</v>
      </c>
      <c r="B972" s="26" t="s">
        <v>565</v>
      </c>
      <c r="C972" s="27"/>
    </row>
    <row r="973" spans="1:3" ht="15.75">
      <c r="A973" s="26" t="s">
        <v>624</v>
      </c>
      <c r="B973" s="26" t="s">
        <v>625</v>
      </c>
      <c r="C973" s="27"/>
    </row>
    <row r="974" spans="1:3" ht="15.75">
      <c r="A974" s="26" t="s">
        <v>516</v>
      </c>
      <c r="B974" s="26" t="s">
        <v>517</v>
      </c>
      <c r="C974" s="27"/>
    </row>
    <row r="975" spans="1:3" ht="15.75">
      <c r="A975" s="26" t="s">
        <v>522</v>
      </c>
      <c r="B975" s="26" t="s">
        <v>523</v>
      </c>
      <c r="C975" s="27"/>
    </row>
    <row r="976" spans="1:3" ht="15.75">
      <c r="A976" s="26" t="s">
        <v>472</v>
      </c>
      <c r="B976" s="26" t="s">
        <v>473</v>
      </c>
      <c r="C976" s="27"/>
    </row>
    <row r="977" spans="1:3" ht="15.75">
      <c r="A977" s="26" t="s">
        <v>630</v>
      </c>
      <c r="B977" s="26" t="s">
        <v>631</v>
      </c>
      <c r="C977" s="27"/>
    </row>
    <row r="978" spans="1:3" ht="15.75">
      <c r="A978" s="26" t="s">
        <v>597</v>
      </c>
      <c r="B978" s="26" t="s">
        <v>598</v>
      </c>
      <c r="C978" s="27"/>
    </row>
    <row r="979" spans="1:3" ht="15.75">
      <c r="A979" s="26" t="s">
        <v>524</v>
      </c>
      <c r="B979" s="26" t="s">
        <v>525</v>
      </c>
      <c r="C979" s="27"/>
    </row>
    <row r="980" spans="1:3" ht="15.75">
      <c r="A980" s="26" t="s">
        <v>578</v>
      </c>
      <c r="B980" s="26" t="s">
        <v>579</v>
      </c>
      <c r="C980" s="27"/>
    </row>
    <row r="981" spans="1:3" ht="15.75">
      <c r="A981" s="26" t="s">
        <v>414</v>
      </c>
      <c r="B981" s="26" t="s">
        <v>415</v>
      </c>
      <c r="C981" s="27"/>
    </row>
    <row r="982" spans="1:3" ht="15.75">
      <c r="A982" s="26" t="s">
        <v>817</v>
      </c>
      <c r="B982" s="26" t="s">
        <v>818</v>
      </c>
      <c r="C982" s="27"/>
    </row>
    <row r="983" spans="1:3" ht="15.75">
      <c r="A983" s="26" t="s">
        <v>416</v>
      </c>
      <c r="B983" s="26" t="s">
        <v>417</v>
      </c>
      <c r="C983" s="27"/>
    </row>
    <row r="984" spans="1:3" ht="15.75">
      <c r="A984" s="26" t="s">
        <v>636</v>
      </c>
      <c r="B984" s="26" t="s">
        <v>637</v>
      </c>
      <c r="C984" s="27"/>
    </row>
    <row r="985" spans="1:3" ht="15.75">
      <c r="A985" s="26" t="s">
        <v>638</v>
      </c>
      <c r="B985" s="26" t="s">
        <v>639</v>
      </c>
      <c r="C985" s="27"/>
    </row>
    <row r="986" spans="1:3" ht="15.75">
      <c r="A986" s="26" t="s">
        <v>418</v>
      </c>
      <c r="B986" s="26" t="s">
        <v>419</v>
      </c>
      <c r="C986" s="27"/>
    </row>
    <row r="987" spans="1:3" ht="15.75">
      <c r="A987" s="26" t="s">
        <v>988</v>
      </c>
      <c r="B987" s="26" t="s">
        <v>989</v>
      </c>
      <c r="C987" s="27"/>
    </row>
    <row r="988" spans="1:3" ht="15.75">
      <c r="A988" s="26" t="s">
        <v>530</v>
      </c>
      <c r="B988" s="26" t="s">
        <v>531</v>
      </c>
      <c r="C988" s="27"/>
    </row>
    <row r="989" spans="1:3" ht="15.75">
      <c r="A989" s="26" t="s">
        <v>990</v>
      </c>
      <c r="B989" s="26" t="s">
        <v>991</v>
      </c>
      <c r="C989" s="27"/>
    </row>
    <row r="990" spans="1:3" ht="15.75">
      <c r="A990" s="26" t="s">
        <v>588</v>
      </c>
      <c r="B990" s="26" t="s">
        <v>449</v>
      </c>
      <c r="C990" s="27"/>
    </row>
    <row r="991" spans="1:3" ht="15.75">
      <c r="A991" s="26" t="s">
        <v>992</v>
      </c>
      <c r="B991" s="26" t="s">
        <v>993</v>
      </c>
      <c r="C991" s="27"/>
    </row>
    <row r="992" spans="1:3" ht="15.75">
      <c r="A992" s="26" t="s">
        <v>994</v>
      </c>
      <c r="B992" s="26" t="s">
        <v>995</v>
      </c>
      <c r="C992" s="27"/>
    </row>
    <row r="993" spans="1:3" ht="15.75">
      <c r="A993" s="26" t="s">
        <v>426</v>
      </c>
      <c r="B993" s="26" t="s">
        <v>427</v>
      </c>
      <c r="C993" s="27"/>
    </row>
    <row r="994" spans="1:3" ht="15.75">
      <c r="A994" s="26" t="s">
        <v>593</v>
      </c>
      <c r="B994" s="26" t="s">
        <v>594</v>
      </c>
      <c r="C994" s="27"/>
    </row>
    <row r="995" spans="1:3" ht="15.75">
      <c r="A995" s="26" t="s">
        <v>558</v>
      </c>
      <c r="B995" s="26" t="s">
        <v>559</v>
      </c>
      <c r="C995" s="27"/>
    </row>
    <row r="996" spans="1:3" ht="15.75">
      <c r="A996" s="26" t="s">
        <v>560</v>
      </c>
      <c r="B996" s="26" t="s">
        <v>561</v>
      </c>
      <c r="C996" s="27"/>
    </row>
    <row r="997" spans="1:3" ht="15.75">
      <c r="A997" s="26" t="s">
        <v>610</v>
      </c>
      <c r="B997" s="26" t="s">
        <v>611</v>
      </c>
      <c r="C997" s="27"/>
    </row>
    <row r="998" spans="1:3" ht="15.75">
      <c r="A998" s="26" t="s">
        <v>724</v>
      </c>
      <c r="B998" s="26" t="s">
        <v>725</v>
      </c>
      <c r="C998" s="27"/>
    </row>
    <row r="999" spans="1:3" ht="15.75">
      <c r="A999" s="26" t="s">
        <v>752</v>
      </c>
      <c r="B999" s="26" t="s">
        <v>753</v>
      </c>
      <c r="C999" s="27"/>
    </row>
    <row r="1000" spans="1:3" ht="15.75">
      <c r="A1000" s="26" t="s">
        <v>618</v>
      </c>
      <c r="B1000" s="26" t="s">
        <v>619</v>
      </c>
      <c r="C1000" s="27"/>
    </row>
    <row r="1001" spans="1:3" ht="15.75">
      <c r="A1001" s="26" t="s">
        <v>661</v>
      </c>
      <c r="B1001" s="26" t="s">
        <v>662</v>
      </c>
      <c r="C1001" s="27"/>
    </row>
    <row r="1002" spans="1:3" ht="15.75">
      <c r="A1002" s="26" t="s">
        <v>663</v>
      </c>
      <c r="B1002" s="26" t="s">
        <v>664</v>
      </c>
      <c r="C1002" s="27"/>
    </row>
    <row r="1003" spans="1:3" ht="15.75">
      <c r="A1003" s="26" t="s">
        <v>462</v>
      </c>
      <c r="B1003" s="26" t="s">
        <v>463</v>
      </c>
      <c r="C1003" s="27"/>
    </row>
    <row r="1004" spans="1:3" ht="15.75">
      <c r="A1004" s="26" t="s">
        <v>440</v>
      </c>
      <c r="B1004" s="26" t="s">
        <v>441</v>
      </c>
      <c r="C1004" s="27"/>
    </row>
    <row r="1005" spans="1:3" ht="15.75">
      <c r="A1005" s="26" t="s">
        <v>492</v>
      </c>
      <c r="B1005" s="26" t="s">
        <v>493</v>
      </c>
      <c r="C1005" s="27"/>
    </row>
    <row r="1006" spans="1:3" ht="15.75">
      <c r="A1006" s="26" t="s">
        <v>458</v>
      </c>
      <c r="B1006" s="26" t="s">
        <v>459</v>
      </c>
      <c r="C1006" s="27"/>
    </row>
    <row r="1007" spans="1:3" ht="15.75">
      <c r="A1007" s="26" t="s">
        <v>442</v>
      </c>
      <c r="B1007" s="26" t="s">
        <v>443</v>
      </c>
      <c r="C1007" s="27"/>
    </row>
    <row r="1008" spans="1:3" ht="15.75">
      <c r="A1008" s="26" t="s">
        <v>998</v>
      </c>
      <c r="B1008" s="26" t="s">
        <v>999</v>
      </c>
      <c r="C1008" s="27"/>
    </row>
    <row r="1009" spans="1:3" ht="15.75">
      <c r="A1009" s="26" t="s">
        <v>665</v>
      </c>
      <c r="B1009" s="26" t="s">
        <v>666</v>
      </c>
      <c r="C1009" s="27"/>
    </row>
    <row r="1010" spans="1:3" ht="15.75">
      <c r="A1010" s="26" t="s">
        <v>500</v>
      </c>
      <c r="B1010" s="26" t="s">
        <v>501</v>
      </c>
      <c r="C1010" s="27"/>
    </row>
    <row r="1011" spans="1:3" ht="15.75">
      <c r="A1011" s="26" t="s">
        <v>1000</v>
      </c>
      <c r="B1011" s="26" t="s">
        <v>1001</v>
      </c>
      <c r="C1011" s="27"/>
    </row>
    <row r="1012" spans="1:3" ht="15.75">
      <c r="A1012" s="26" t="s">
        <v>444</v>
      </c>
      <c r="B1012" s="26" t="s">
        <v>445</v>
      </c>
      <c r="C1012" s="27"/>
    </row>
    <row r="1013" spans="1:3" ht="15.75">
      <c r="A1013" s="26" t="s">
        <v>564</v>
      </c>
      <c r="B1013" s="26" t="s">
        <v>565</v>
      </c>
      <c r="C1013" s="27"/>
    </row>
    <row r="1014" spans="1:3" ht="15.75">
      <c r="A1014" s="26" t="s">
        <v>508</v>
      </c>
      <c r="B1014" s="26" t="s">
        <v>509</v>
      </c>
      <c r="C1014" s="27"/>
    </row>
    <row r="1015" spans="1:3" ht="15.75">
      <c r="A1015" s="26" t="s">
        <v>624</v>
      </c>
      <c r="B1015" s="26" t="s">
        <v>625</v>
      </c>
      <c r="C1015" s="27"/>
    </row>
    <row r="1016" spans="1:3" ht="15.75">
      <c r="A1016" s="26" t="s">
        <v>510</v>
      </c>
      <c r="B1016" s="26" t="s">
        <v>511</v>
      </c>
      <c r="C1016" s="27"/>
    </row>
    <row r="1017" spans="1:3" ht="15.75">
      <c r="A1017" s="26" t="s">
        <v>408</v>
      </c>
      <c r="B1017" s="26" t="s">
        <v>409</v>
      </c>
      <c r="C1017" s="27"/>
    </row>
    <row r="1018" spans="1:3" ht="15.75">
      <c r="A1018" s="26" t="s">
        <v>472</v>
      </c>
      <c r="B1018" s="26" t="s">
        <v>473</v>
      </c>
      <c r="C1018" s="27"/>
    </row>
    <row r="1019" spans="1:3" ht="15.75">
      <c r="A1019" s="26" t="s">
        <v>630</v>
      </c>
      <c r="B1019" s="26" t="s">
        <v>631</v>
      </c>
      <c r="C1019" s="27"/>
    </row>
    <row r="1020" spans="1:3" ht="15.75">
      <c r="A1020" s="26" t="s">
        <v>524</v>
      </c>
      <c r="B1020" s="26" t="s">
        <v>525</v>
      </c>
      <c r="C1020" s="27"/>
    </row>
    <row r="1021" spans="1:3" ht="15.75">
      <c r="A1021" s="26" t="s">
        <v>578</v>
      </c>
      <c r="B1021" s="26" t="s">
        <v>579</v>
      </c>
      <c r="C1021" s="27"/>
    </row>
    <row r="1022" spans="1:3" ht="15.75">
      <c r="A1022" s="26" t="s">
        <v>416</v>
      </c>
      <c r="B1022" s="26" t="s">
        <v>417</v>
      </c>
      <c r="C1022" s="27"/>
    </row>
    <row r="1023" spans="1:3" ht="15.75">
      <c r="A1023" s="26" t="s">
        <v>636</v>
      </c>
      <c r="B1023" s="26" t="s">
        <v>637</v>
      </c>
      <c r="C1023" s="27"/>
    </row>
    <row r="1024" spans="1:3" ht="15.75">
      <c r="A1024" s="26" t="s">
        <v>638</v>
      </c>
      <c r="B1024" s="26" t="s">
        <v>639</v>
      </c>
      <c r="C1024" s="27"/>
    </row>
    <row r="1025" spans="1:3" ht="15.75">
      <c r="A1025" s="26" t="s">
        <v>418</v>
      </c>
      <c r="B1025" s="26" t="s">
        <v>419</v>
      </c>
      <c r="C1025" s="27"/>
    </row>
    <row r="1026" spans="1:3" ht="15.75">
      <c r="A1026" s="26" t="s">
        <v>530</v>
      </c>
      <c r="B1026" s="26" t="s">
        <v>531</v>
      </c>
      <c r="C1026" s="27"/>
    </row>
    <row r="1027" spans="1:3" ht="15.75">
      <c r="A1027" s="26" t="s">
        <v>588</v>
      </c>
      <c r="B1027" s="26" t="s">
        <v>449</v>
      </c>
      <c r="C1027" s="27"/>
    </row>
    <row r="1028" spans="1:3" ht="15.75">
      <c r="A1028" s="26" t="s">
        <v>1002</v>
      </c>
      <c r="B1028" s="26" t="s">
        <v>1003</v>
      </c>
      <c r="C1028" s="27"/>
    </row>
    <row r="1029" spans="1:3" ht="15.75">
      <c r="A1029" s="26" t="s">
        <v>558</v>
      </c>
      <c r="B1029" s="26" t="s">
        <v>559</v>
      </c>
      <c r="C1029" s="27"/>
    </row>
    <row r="1030" spans="1:3" ht="15.75">
      <c r="A1030" s="26" t="s">
        <v>560</v>
      </c>
      <c r="B1030" s="26" t="s">
        <v>561</v>
      </c>
      <c r="C1030" s="27"/>
    </row>
    <row r="1031" spans="1:3" ht="15.75">
      <c r="A1031" s="26" t="s">
        <v>610</v>
      </c>
      <c r="B1031" s="26" t="s">
        <v>611</v>
      </c>
      <c r="C1031" s="27"/>
    </row>
    <row r="1032" spans="1:3" ht="15.75">
      <c r="A1032" s="26" t="s">
        <v>612</v>
      </c>
      <c r="B1032" s="26" t="s">
        <v>613</v>
      </c>
      <c r="C1032" s="27"/>
    </row>
    <row r="1033" spans="1:3" ht="15.75">
      <c r="A1033" s="26" t="s">
        <v>752</v>
      </c>
      <c r="B1033" s="26" t="s">
        <v>753</v>
      </c>
      <c r="C1033" s="27"/>
    </row>
    <row r="1034" spans="1:3" ht="15.75">
      <c r="A1034" s="26" t="s">
        <v>614</v>
      </c>
      <c r="B1034" s="26" t="s">
        <v>615</v>
      </c>
      <c r="C1034" s="27"/>
    </row>
    <row r="1035" spans="1:3" ht="15.75">
      <c r="A1035" s="26" t="s">
        <v>618</v>
      </c>
      <c r="B1035" s="26" t="s">
        <v>619</v>
      </c>
      <c r="C1035" s="27"/>
    </row>
    <row r="1036" spans="1:3" ht="15.75">
      <c r="A1036" s="26" t="s">
        <v>661</v>
      </c>
      <c r="B1036" s="26" t="s">
        <v>662</v>
      </c>
      <c r="C1036" s="27"/>
    </row>
    <row r="1037" spans="1:3" ht="15.75">
      <c r="A1037" s="26" t="s">
        <v>1006</v>
      </c>
      <c r="B1037" s="26" t="s">
        <v>1007</v>
      </c>
      <c r="C1037" s="27"/>
    </row>
    <row r="1038" spans="1:3" ht="15.75">
      <c r="A1038" s="26" t="s">
        <v>1008</v>
      </c>
      <c r="B1038" s="26" t="s">
        <v>1009</v>
      </c>
      <c r="C1038" s="27"/>
    </row>
    <row r="1039" spans="1:3" ht="15.75">
      <c r="A1039" s="26" t="s">
        <v>442</v>
      </c>
      <c r="B1039" s="26" t="s">
        <v>443</v>
      </c>
      <c r="C1039" s="27"/>
    </row>
    <row r="1040" spans="1:3" ht="15.75">
      <c r="A1040" s="26" t="s">
        <v>665</v>
      </c>
      <c r="B1040" s="26" t="s">
        <v>666</v>
      </c>
      <c r="C1040" s="27"/>
    </row>
    <row r="1041" spans="1:3" ht="15.75">
      <c r="A1041" s="26" t="s">
        <v>620</v>
      </c>
      <c r="B1041" s="26" t="s">
        <v>621</v>
      </c>
      <c r="C1041" s="27"/>
    </row>
    <row r="1042" spans="1:3" ht="15.75">
      <c r="A1042" s="26" t="s">
        <v>622</v>
      </c>
      <c r="B1042" s="26" t="s">
        <v>623</v>
      </c>
      <c r="C1042" s="27"/>
    </row>
    <row r="1043" spans="1:3" ht="15.75">
      <c r="A1043" s="26" t="s">
        <v>564</v>
      </c>
      <c r="B1043" s="26" t="s">
        <v>565</v>
      </c>
      <c r="C1043" s="27"/>
    </row>
    <row r="1044" spans="1:3" ht="15.75">
      <c r="A1044" s="26" t="s">
        <v>624</v>
      </c>
      <c r="B1044" s="26" t="s">
        <v>625</v>
      </c>
      <c r="C1044" s="27"/>
    </row>
    <row r="1045" spans="1:3" ht="15.75">
      <c r="A1045" s="26" t="s">
        <v>1010</v>
      </c>
      <c r="B1045" s="26" t="s">
        <v>1011</v>
      </c>
      <c r="C1045" s="27"/>
    </row>
    <row r="1046" spans="1:3" ht="15.75">
      <c r="A1046" s="26" t="s">
        <v>516</v>
      </c>
      <c r="B1046" s="26" t="s">
        <v>517</v>
      </c>
      <c r="C1046" s="27"/>
    </row>
    <row r="1047" spans="1:3" ht="15.75">
      <c r="A1047" s="26" t="s">
        <v>626</v>
      </c>
      <c r="B1047" s="26" t="s">
        <v>627</v>
      </c>
      <c r="C1047" s="27"/>
    </row>
    <row r="1048" spans="1:3" ht="15.75">
      <c r="A1048" s="26" t="s">
        <v>809</v>
      </c>
      <c r="B1048" s="26" t="s">
        <v>810</v>
      </c>
      <c r="C1048" s="27"/>
    </row>
    <row r="1049" spans="1:3" ht="15.75">
      <c r="A1049" s="26" t="s">
        <v>740</v>
      </c>
      <c r="B1049" s="26" t="s">
        <v>741</v>
      </c>
      <c r="C1049" s="27"/>
    </row>
    <row r="1050" spans="1:3" ht="15.75">
      <c r="A1050" s="26" t="s">
        <v>408</v>
      </c>
      <c r="B1050" s="26" t="s">
        <v>409</v>
      </c>
      <c r="C1050" s="27"/>
    </row>
    <row r="1051" spans="1:3" ht="15.75">
      <c r="A1051" s="26" t="s">
        <v>655</v>
      </c>
      <c r="B1051" s="26" t="s">
        <v>656</v>
      </c>
      <c r="C1051" s="27"/>
    </row>
    <row r="1052" spans="1:3" ht="15.75">
      <c r="A1052" s="26" t="s">
        <v>1012</v>
      </c>
      <c r="B1052" s="26" t="s">
        <v>1013</v>
      </c>
      <c r="C1052" s="27"/>
    </row>
    <row r="1053" spans="1:3" ht="15.75">
      <c r="A1053" s="26" t="s">
        <v>522</v>
      </c>
      <c r="B1053" s="26" t="s">
        <v>523</v>
      </c>
      <c r="C1053" s="27"/>
    </row>
    <row r="1054" spans="1:3" ht="15.75">
      <c r="A1054" s="26" t="s">
        <v>597</v>
      </c>
      <c r="B1054" s="26" t="s">
        <v>598</v>
      </c>
      <c r="C1054" s="27"/>
    </row>
    <row r="1055" spans="1:3" ht="15.75">
      <c r="A1055" s="26" t="s">
        <v>524</v>
      </c>
      <c r="B1055" s="26" t="s">
        <v>525</v>
      </c>
      <c r="C1055" s="27"/>
    </row>
    <row r="1056" spans="1:3" ht="15.75">
      <c r="A1056" s="26" t="s">
        <v>410</v>
      </c>
      <c r="B1056" s="26" t="s">
        <v>411</v>
      </c>
      <c r="C1056" s="27"/>
    </row>
    <row r="1057" spans="1:3" ht="15.75">
      <c r="A1057" s="26" t="s">
        <v>578</v>
      </c>
      <c r="B1057" s="26" t="s">
        <v>579</v>
      </c>
      <c r="C1057" s="27"/>
    </row>
    <row r="1058" spans="1:3" ht="15.75">
      <c r="A1058" s="26" t="s">
        <v>1014</v>
      </c>
      <c r="B1058" s="26" t="s">
        <v>1015</v>
      </c>
      <c r="C1058" s="27"/>
    </row>
    <row r="1059" spans="1:3" ht="15.75">
      <c r="A1059" s="26" t="s">
        <v>634</v>
      </c>
      <c r="B1059" s="26" t="s">
        <v>635</v>
      </c>
      <c r="C1059" s="27"/>
    </row>
    <row r="1060" spans="1:3" ht="15.75">
      <c r="A1060" s="26" t="s">
        <v>586</v>
      </c>
      <c r="B1060" s="26" t="s">
        <v>587</v>
      </c>
      <c r="C1060" s="27"/>
    </row>
    <row r="1061" spans="1:3" ht="15.75">
      <c r="A1061" s="26" t="s">
        <v>416</v>
      </c>
      <c r="B1061" s="26" t="s">
        <v>417</v>
      </c>
      <c r="C1061" s="27"/>
    </row>
    <row r="1062" spans="1:3" ht="15.75">
      <c r="A1062" s="26" t="s">
        <v>636</v>
      </c>
      <c r="B1062" s="26" t="s">
        <v>637</v>
      </c>
      <c r="C1062" s="27"/>
    </row>
    <row r="1063" spans="1:3" ht="15.75">
      <c r="A1063" s="26" t="s">
        <v>638</v>
      </c>
      <c r="B1063" s="26" t="s">
        <v>639</v>
      </c>
      <c r="C1063" s="27"/>
    </row>
    <row r="1064" spans="1:3" ht="15.75">
      <c r="A1064" s="26" t="s">
        <v>528</v>
      </c>
      <c r="B1064" s="26" t="s">
        <v>529</v>
      </c>
      <c r="C1064" s="27"/>
    </row>
    <row r="1065" spans="1:3" ht="15.75">
      <c r="A1065" s="26" t="s">
        <v>418</v>
      </c>
      <c r="B1065" s="26" t="s">
        <v>419</v>
      </c>
      <c r="C1065" s="27"/>
    </row>
    <row r="1066" spans="1:3" ht="15.75">
      <c r="A1066" s="26" t="s">
        <v>420</v>
      </c>
      <c r="B1066" s="26" t="s">
        <v>421</v>
      </c>
      <c r="C1066" s="27"/>
    </row>
    <row r="1067" spans="1:3" ht="15.75">
      <c r="A1067" s="26" t="s">
        <v>422</v>
      </c>
      <c r="B1067" s="26" t="s">
        <v>423</v>
      </c>
      <c r="C1067" s="27"/>
    </row>
    <row r="1068" spans="1:3" ht="15.75">
      <c r="A1068" s="26" t="s">
        <v>530</v>
      </c>
      <c r="B1068" s="26" t="s">
        <v>531</v>
      </c>
      <c r="C1068" s="27"/>
    </row>
    <row r="1069" spans="1:3" ht="15.75">
      <c r="A1069" s="26" t="s">
        <v>424</v>
      </c>
      <c r="B1069" s="26" t="s">
        <v>425</v>
      </c>
      <c r="C1069" s="27"/>
    </row>
    <row r="1070" spans="1:3" ht="15.75">
      <c r="A1070" s="26" t="s">
        <v>426</v>
      </c>
      <c r="B1070" s="26" t="s">
        <v>427</v>
      </c>
      <c r="C1070" s="27"/>
    </row>
    <row r="1071" spans="1:3" ht="15.75">
      <c r="A1071" s="26" t="s">
        <v>1008</v>
      </c>
      <c r="B1071" s="26" t="s">
        <v>1009</v>
      </c>
      <c r="C1071" s="27"/>
    </row>
    <row r="1072" spans="1:3" ht="15.75">
      <c r="A1072" s="26" t="s">
        <v>564</v>
      </c>
      <c r="B1072" s="26" t="s">
        <v>565</v>
      </c>
      <c r="C1072" s="27"/>
    </row>
    <row r="1073" spans="1:3" ht="15.75">
      <c r="A1073" s="26" t="s">
        <v>416</v>
      </c>
      <c r="B1073" s="26" t="s">
        <v>417</v>
      </c>
      <c r="C1073" s="27"/>
    </row>
    <row r="1074" spans="1:3" ht="15.75">
      <c r="A1074" s="26" t="s">
        <v>418</v>
      </c>
      <c r="B1074" s="26" t="s">
        <v>419</v>
      </c>
      <c r="C1074" s="27"/>
    </row>
    <row r="1075" spans="1:3" ht="15.75">
      <c r="A1075" s="26" t="s">
        <v>426</v>
      </c>
      <c r="B1075" s="26" t="s">
        <v>427</v>
      </c>
      <c r="C1075" s="27"/>
    </row>
    <row r="1076" spans="1:3" ht="15.75">
      <c r="A1076" s="26" t="s">
        <v>1020</v>
      </c>
      <c r="B1076" s="26" t="s">
        <v>1021</v>
      </c>
      <c r="C1076" s="27"/>
    </row>
    <row r="1077" spans="1:3" ht="15.75">
      <c r="A1077" s="26" t="s">
        <v>416</v>
      </c>
      <c r="B1077" s="26" t="s">
        <v>417</v>
      </c>
      <c r="C1077" s="27"/>
    </row>
    <row r="1078" spans="1:3" ht="15.75">
      <c r="A1078" s="26" t="s">
        <v>1022</v>
      </c>
      <c r="B1078" s="26" t="s">
        <v>1023</v>
      </c>
      <c r="C1078" s="27"/>
    </row>
    <row r="1079" spans="1:3" ht="15.75">
      <c r="A1079" s="26" t="s">
        <v>649</v>
      </c>
      <c r="B1079" s="26" t="s">
        <v>650</v>
      </c>
      <c r="C1079" s="27"/>
    </row>
    <row r="1080" spans="1:3" ht="15.75">
      <c r="A1080" s="26" t="s">
        <v>528</v>
      </c>
      <c r="B1080" s="26" t="s">
        <v>529</v>
      </c>
      <c r="C1080" s="27"/>
    </row>
    <row r="1081" spans="1:3" ht="15.75">
      <c r="A1081" s="26" t="s">
        <v>418</v>
      </c>
      <c r="B1081" s="26" t="s">
        <v>419</v>
      </c>
      <c r="C1081" s="27"/>
    </row>
    <row r="1082" spans="1:3" ht="15.75">
      <c r="A1082" s="26" t="s">
        <v>420</v>
      </c>
      <c r="B1082" s="26" t="s">
        <v>421</v>
      </c>
      <c r="C1082" s="27"/>
    </row>
    <row r="1083" spans="1:3" ht="15.75">
      <c r="A1083" s="26" t="s">
        <v>1024</v>
      </c>
      <c r="B1083" s="26" t="s">
        <v>1025</v>
      </c>
      <c r="C1083" s="27"/>
    </row>
    <row r="1084" spans="1:3" ht="15.75">
      <c r="A1084" s="26" t="s">
        <v>558</v>
      </c>
      <c r="B1084" s="26" t="s">
        <v>559</v>
      </c>
      <c r="C1084" s="27"/>
    </row>
    <row r="1085" spans="1:3" ht="15.75">
      <c r="A1085" s="26" t="s">
        <v>560</v>
      </c>
      <c r="B1085" s="26" t="s">
        <v>561</v>
      </c>
      <c r="C1085" s="27"/>
    </row>
    <row r="1086" spans="1:3" ht="15.75">
      <c r="A1086" s="26" t="s">
        <v>610</v>
      </c>
      <c r="B1086" s="26" t="s">
        <v>611</v>
      </c>
      <c r="C1086" s="27"/>
    </row>
    <row r="1087" spans="1:3" ht="15.75">
      <c r="A1087" s="26" t="s">
        <v>722</v>
      </c>
      <c r="B1087" s="26" t="s">
        <v>723</v>
      </c>
      <c r="C1087" s="27"/>
    </row>
    <row r="1088" spans="1:3" ht="15.75">
      <c r="A1088" s="26" t="s">
        <v>724</v>
      </c>
      <c r="B1088" s="26" t="s">
        <v>725</v>
      </c>
      <c r="C1088" s="27"/>
    </row>
    <row r="1089" spans="1:3" ht="15.75">
      <c r="A1089" s="26" t="s">
        <v>643</v>
      </c>
      <c r="B1089" s="26" t="s">
        <v>644</v>
      </c>
      <c r="C1089" s="27"/>
    </row>
    <row r="1090" spans="1:3" ht="15.75">
      <c r="A1090" s="26" t="s">
        <v>730</v>
      </c>
      <c r="B1090" s="26" t="s">
        <v>731</v>
      </c>
      <c r="C1090" s="27"/>
    </row>
    <row r="1091" spans="1:3" ht="15.75">
      <c r="A1091" s="26" t="s">
        <v>614</v>
      </c>
      <c r="B1091" s="26" t="s">
        <v>615</v>
      </c>
      <c r="C1091" s="27"/>
    </row>
    <row r="1092" spans="1:3" ht="15.75">
      <c r="A1092" s="26" t="s">
        <v>645</v>
      </c>
      <c r="B1092" s="26" t="s">
        <v>646</v>
      </c>
      <c r="C1092" s="27"/>
    </row>
    <row r="1093" spans="1:3" ht="15.75">
      <c r="A1093" s="26" t="s">
        <v>618</v>
      </c>
      <c r="B1093" s="26" t="s">
        <v>619</v>
      </c>
      <c r="C1093" s="27"/>
    </row>
    <row r="1094" spans="1:3" ht="15.75">
      <c r="A1094" s="26" t="s">
        <v>620</v>
      </c>
      <c r="B1094" s="26" t="s">
        <v>621</v>
      </c>
      <c r="C1094" s="27"/>
    </row>
    <row r="1095" spans="1:3" ht="15.75">
      <c r="A1095" s="26" t="s">
        <v>622</v>
      </c>
      <c r="B1095" s="26" t="s">
        <v>623</v>
      </c>
      <c r="C1095" s="27"/>
    </row>
    <row r="1096" spans="1:3" ht="15.75">
      <c r="A1096" s="26" t="s">
        <v>564</v>
      </c>
      <c r="B1096" s="26" t="s">
        <v>565</v>
      </c>
      <c r="C1096" s="27"/>
    </row>
    <row r="1097" spans="1:3" ht="15.75">
      <c r="A1097" s="26" t="s">
        <v>711</v>
      </c>
      <c r="B1097" s="26" t="s">
        <v>712</v>
      </c>
      <c r="C1097" s="27"/>
    </row>
    <row r="1098" spans="1:3" ht="15.75">
      <c r="A1098" s="26" t="s">
        <v>516</v>
      </c>
      <c r="B1098" s="26" t="s">
        <v>517</v>
      </c>
      <c r="C1098" s="27"/>
    </row>
    <row r="1099" spans="1:3" ht="15.75">
      <c r="A1099" s="26" t="s">
        <v>626</v>
      </c>
      <c r="B1099" s="26" t="s">
        <v>627</v>
      </c>
      <c r="C1099" s="27"/>
    </row>
    <row r="1100" spans="1:3" ht="15.75">
      <c r="A1100" s="26" t="s">
        <v>566</v>
      </c>
      <c r="B1100" s="26" t="s">
        <v>567</v>
      </c>
      <c r="C1100" s="27"/>
    </row>
    <row r="1101" spans="1:3" ht="15.75">
      <c r="A1101" s="26" t="s">
        <v>628</v>
      </c>
      <c r="B1101" s="26" t="s">
        <v>629</v>
      </c>
      <c r="C1101" s="27"/>
    </row>
    <row r="1102" spans="1:3" ht="15.75">
      <c r="A1102" s="26" t="s">
        <v>568</v>
      </c>
      <c r="B1102" s="26" t="s">
        <v>569</v>
      </c>
      <c r="C1102" s="27"/>
    </row>
    <row r="1103" spans="1:3" ht="15.75">
      <c r="A1103" s="26" t="s">
        <v>408</v>
      </c>
      <c r="B1103" s="26" t="s">
        <v>409</v>
      </c>
      <c r="C1103" s="27"/>
    </row>
    <row r="1104" spans="1:3" ht="15.75">
      <c r="A1104" s="26" t="s">
        <v>705</v>
      </c>
      <c r="B1104" s="26" t="s">
        <v>706</v>
      </c>
      <c r="C1104" s="27"/>
    </row>
    <row r="1105" spans="1:3" ht="15.75">
      <c r="A1105" s="26" t="s">
        <v>655</v>
      </c>
      <c r="B1105" s="26" t="s">
        <v>656</v>
      </c>
      <c r="C1105" s="27"/>
    </row>
    <row r="1106" spans="1:3" ht="15.75">
      <c r="A1106" s="26" t="s">
        <v>1028</v>
      </c>
      <c r="B1106" s="26" t="s">
        <v>1029</v>
      </c>
      <c r="C1106" s="27"/>
    </row>
    <row r="1107" spans="1:3" ht="15.75">
      <c r="A1107" s="26" t="s">
        <v>713</v>
      </c>
      <c r="B1107" s="26" t="s">
        <v>714</v>
      </c>
      <c r="C1107" s="27"/>
    </row>
    <row r="1108" spans="1:3" ht="15.75">
      <c r="A1108" s="26" t="s">
        <v>522</v>
      </c>
      <c r="B1108" s="26" t="s">
        <v>523</v>
      </c>
      <c r="C1108" s="27"/>
    </row>
    <row r="1109" spans="1:3" ht="15.75">
      <c r="A1109" s="26" t="s">
        <v>472</v>
      </c>
      <c r="B1109" s="26" t="s">
        <v>473</v>
      </c>
      <c r="C1109" s="27"/>
    </row>
    <row r="1110" spans="1:3" ht="15.75">
      <c r="A1110" s="26" t="s">
        <v>630</v>
      </c>
      <c r="B1110" s="26" t="s">
        <v>631</v>
      </c>
      <c r="C1110" s="27"/>
    </row>
    <row r="1111" spans="1:3" ht="15.75">
      <c r="A1111" s="26" t="s">
        <v>597</v>
      </c>
      <c r="B1111" s="26" t="s">
        <v>598</v>
      </c>
      <c r="C1111" s="27"/>
    </row>
    <row r="1112" spans="1:3" ht="15.75">
      <c r="A1112" s="26" t="s">
        <v>524</v>
      </c>
      <c r="B1112" s="26" t="s">
        <v>525</v>
      </c>
      <c r="C1112" s="27"/>
    </row>
    <row r="1113" spans="1:3" ht="15.75">
      <c r="A1113" s="26" t="s">
        <v>1030</v>
      </c>
      <c r="B1113" s="26" t="s">
        <v>1031</v>
      </c>
      <c r="C1113" s="27"/>
    </row>
    <row r="1114" spans="1:3" ht="15.75">
      <c r="A1114" s="26" t="s">
        <v>526</v>
      </c>
      <c r="B1114" s="26" t="s">
        <v>527</v>
      </c>
      <c r="C1114" s="27"/>
    </row>
    <row r="1115" spans="1:3" ht="15.75">
      <c r="A1115" s="26" t="s">
        <v>632</v>
      </c>
      <c r="B1115" s="26" t="s">
        <v>633</v>
      </c>
      <c r="C1115" s="27"/>
    </row>
    <row r="1116" spans="1:3" ht="15.75">
      <c r="A1116" s="26" t="s">
        <v>574</v>
      </c>
      <c r="B1116" s="26" t="s">
        <v>575</v>
      </c>
      <c r="C1116" s="27"/>
    </row>
    <row r="1117" spans="1:3" ht="15.75">
      <c r="A1117" s="26" t="s">
        <v>1032</v>
      </c>
      <c r="B1117" s="26" t="s">
        <v>1033</v>
      </c>
      <c r="C1117" s="27"/>
    </row>
    <row r="1118" spans="1:3" ht="15.75">
      <c r="A1118" s="26" t="s">
        <v>578</v>
      </c>
      <c r="B1118" s="26" t="s">
        <v>579</v>
      </c>
      <c r="C1118" s="27"/>
    </row>
    <row r="1119" spans="1:3" ht="15.75">
      <c r="A1119" s="26" t="s">
        <v>1034</v>
      </c>
      <c r="B1119" s="26" t="s">
        <v>1035</v>
      </c>
      <c r="C1119" s="27"/>
    </row>
    <row r="1120" spans="1:3" ht="15.75">
      <c r="A1120" s="26" t="s">
        <v>634</v>
      </c>
      <c r="B1120" s="26" t="s">
        <v>635</v>
      </c>
      <c r="C1120" s="27"/>
    </row>
    <row r="1121" spans="1:3" ht="15.75">
      <c r="A1121" s="26" t="s">
        <v>586</v>
      </c>
      <c r="B1121" s="26" t="s">
        <v>587</v>
      </c>
      <c r="C1121" s="27"/>
    </row>
    <row r="1122" spans="1:3" ht="15.75">
      <c r="A1122" s="26" t="s">
        <v>636</v>
      </c>
      <c r="B1122" s="26" t="s">
        <v>637</v>
      </c>
      <c r="C1122" s="27"/>
    </row>
    <row r="1123" spans="1:3" ht="15.75">
      <c r="A1123" s="26" t="s">
        <v>638</v>
      </c>
      <c r="B1123" s="26" t="s">
        <v>639</v>
      </c>
      <c r="C1123" s="27"/>
    </row>
    <row r="1124" spans="1:3" ht="15.75">
      <c r="A1124" s="26" t="s">
        <v>418</v>
      </c>
      <c r="B1124" s="26" t="s">
        <v>419</v>
      </c>
      <c r="C1124" s="27"/>
    </row>
    <row r="1125" spans="1:3" ht="15.75">
      <c r="A1125" s="26" t="s">
        <v>420</v>
      </c>
      <c r="B1125" s="26" t="s">
        <v>421</v>
      </c>
      <c r="C1125" s="27"/>
    </row>
    <row r="1126" spans="1:3" ht="15.75">
      <c r="A1126" s="26" t="s">
        <v>530</v>
      </c>
      <c r="B1126" s="26" t="s">
        <v>531</v>
      </c>
      <c r="C1126" s="27"/>
    </row>
    <row r="1127" spans="1:3" ht="15.75">
      <c r="A1127" s="26" t="s">
        <v>1036</v>
      </c>
      <c r="B1127" s="26" t="s">
        <v>1037</v>
      </c>
      <c r="C1127" s="27"/>
    </row>
    <row r="1128" spans="1:3" ht="15.75">
      <c r="A1128" s="26" t="s">
        <v>640</v>
      </c>
      <c r="B1128" s="26" t="s">
        <v>641</v>
      </c>
      <c r="C1128" s="27"/>
    </row>
    <row r="1129" spans="1:3" ht="15.75">
      <c r="A1129" s="26" t="s">
        <v>426</v>
      </c>
      <c r="B1129" s="26" t="s">
        <v>427</v>
      </c>
      <c r="C1129" s="27"/>
    </row>
    <row r="1130" spans="1:3" ht="15.75">
      <c r="A1130" s="26" t="s">
        <v>593</v>
      </c>
      <c r="B1130" s="26" t="s">
        <v>594</v>
      </c>
      <c r="C1130" s="27"/>
    </row>
    <row r="1131" spans="1:3" ht="15.75">
      <c r="A1131" s="26" t="s">
        <v>1040</v>
      </c>
      <c r="B1131" s="26" t="s">
        <v>1041</v>
      </c>
      <c r="C1131" s="27"/>
    </row>
    <row r="1132" spans="1:3" ht="15.75">
      <c r="A1132" s="26" t="s">
        <v>1042</v>
      </c>
      <c r="B1132" s="26" t="s">
        <v>1043</v>
      </c>
      <c r="C1132" s="27"/>
    </row>
    <row r="1133" spans="1:3" ht="15.75">
      <c r="A1133" s="26" t="s">
        <v>416</v>
      </c>
      <c r="B1133" s="26" t="s">
        <v>417</v>
      </c>
      <c r="C1133" s="27"/>
    </row>
    <row r="1134" spans="1:3" ht="15.75">
      <c r="A1134" s="26" t="s">
        <v>1044</v>
      </c>
      <c r="B1134" s="26" t="s">
        <v>1045</v>
      </c>
      <c r="C1134" s="27"/>
    </row>
    <row r="1135" spans="1:3" ht="15.75">
      <c r="A1135" s="26" t="s">
        <v>1048</v>
      </c>
      <c r="B1135" s="26" t="s">
        <v>1049</v>
      </c>
      <c r="C1135" s="27"/>
    </row>
    <row r="1136" spans="1:3" ht="15.75">
      <c r="A1136" s="26" t="s">
        <v>416</v>
      </c>
      <c r="B1136" s="26" t="s">
        <v>417</v>
      </c>
      <c r="C1136" s="27"/>
    </row>
    <row r="1137" spans="1:3" ht="15.75">
      <c r="A1137" s="26" t="s">
        <v>418</v>
      </c>
      <c r="B1137" s="26" t="s">
        <v>419</v>
      </c>
      <c r="C1137" s="27"/>
    </row>
    <row r="1138" spans="1:3" ht="15.75">
      <c r="A1138" s="26" t="s">
        <v>1044</v>
      </c>
      <c r="B1138" s="26" t="s">
        <v>1045</v>
      </c>
      <c r="C1138" s="27"/>
    </row>
    <row r="1139" spans="1:3" ht="15.75">
      <c r="A1139" s="26" t="s">
        <v>546</v>
      </c>
      <c r="B1139" s="26" t="s">
        <v>547</v>
      </c>
      <c r="C1139" s="27"/>
    </row>
    <row r="1140" spans="1:3" ht="15.75">
      <c r="A1140" s="26" t="s">
        <v>1042</v>
      </c>
      <c r="B1140" s="26" t="s">
        <v>1043</v>
      </c>
      <c r="C1140" s="27"/>
    </row>
    <row r="1141" spans="1:3" ht="15.75">
      <c r="A1141" s="26" t="s">
        <v>1052</v>
      </c>
      <c r="B1141" s="26" t="s">
        <v>1053</v>
      </c>
      <c r="C1141" s="27"/>
    </row>
    <row r="1142" spans="1:3" ht="15.75">
      <c r="A1142" s="26" t="s">
        <v>1054</v>
      </c>
      <c r="B1142" s="26" t="s">
        <v>1055</v>
      </c>
      <c r="C1142" s="27"/>
    </row>
    <row r="1143" spans="1:3" ht="15.75">
      <c r="A1143" s="26" t="s">
        <v>416</v>
      </c>
      <c r="B1143" s="26" t="s">
        <v>417</v>
      </c>
      <c r="C1143" s="27"/>
    </row>
    <row r="1144" spans="1:3" ht="15.75">
      <c r="A1144" s="26" t="s">
        <v>418</v>
      </c>
      <c r="B1144" s="26" t="s">
        <v>419</v>
      </c>
      <c r="C1144" s="27"/>
    </row>
    <row r="1145" spans="1:3" ht="15.75">
      <c r="A1145" s="26" t="s">
        <v>1044</v>
      </c>
      <c r="B1145" s="26" t="s">
        <v>1045</v>
      </c>
      <c r="C1145" s="27"/>
    </row>
    <row r="1146" spans="1:3" ht="15.75">
      <c r="A1146" s="26" t="s">
        <v>1056</v>
      </c>
      <c r="B1146" s="26" t="s">
        <v>1057</v>
      </c>
      <c r="C1146" s="27"/>
    </row>
    <row r="1147" spans="1:3" ht="15.75">
      <c r="A1147" s="26" t="s">
        <v>546</v>
      </c>
      <c r="B1147" s="26" t="s">
        <v>547</v>
      </c>
      <c r="C1147" s="27"/>
    </row>
    <row r="1148" spans="1:3" ht="15.75">
      <c r="A1148" s="26" t="s">
        <v>416</v>
      </c>
      <c r="B1148" s="26" t="s">
        <v>417</v>
      </c>
      <c r="C1148" s="27"/>
    </row>
    <row r="1149" spans="1:3" ht="15.75">
      <c r="A1149" s="26" t="s">
        <v>418</v>
      </c>
      <c r="B1149" s="26" t="s">
        <v>419</v>
      </c>
      <c r="C1149" s="27"/>
    </row>
    <row r="1150" spans="1:3" ht="15.75">
      <c r="A1150" s="26" t="s">
        <v>1062</v>
      </c>
      <c r="B1150" s="26" t="s">
        <v>1063</v>
      </c>
      <c r="C1150" s="27"/>
    </row>
    <row r="1151" spans="1:3" ht="15.75">
      <c r="A1151" s="26" t="s">
        <v>416</v>
      </c>
      <c r="B1151" s="26" t="s">
        <v>417</v>
      </c>
      <c r="C1151" s="27"/>
    </row>
    <row r="1152" spans="1:3" ht="15.75">
      <c r="A1152" s="26" t="s">
        <v>418</v>
      </c>
      <c r="B1152" s="26" t="s">
        <v>419</v>
      </c>
      <c r="C1152" s="27"/>
    </row>
    <row r="1153" spans="1:3" ht="15.75">
      <c r="A1153" s="26" t="s">
        <v>591</v>
      </c>
      <c r="B1153" s="26" t="s">
        <v>592</v>
      </c>
      <c r="C1153" s="27"/>
    </row>
    <row r="1154" spans="1:3" ht="15.75">
      <c r="A1154" s="26" t="s">
        <v>416</v>
      </c>
      <c r="B1154" s="26" t="s">
        <v>417</v>
      </c>
      <c r="C1154" s="27"/>
    </row>
    <row r="1155" spans="1:3" ht="15.75">
      <c r="A1155" s="26" t="s">
        <v>528</v>
      </c>
      <c r="B1155" s="26" t="s">
        <v>529</v>
      </c>
      <c r="C1155" s="27"/>
    </row>
    <row r="1156" spans="1:3" ht="15.75">
      <c r="A1156" s="26" t="s">
        <v>560</v>
      </c>
      <c r="B1156" s="26" t="s">
        <v>561</v>
      </c>
      <c r="C1156" s="27"/>
    </row>
    <row r="1157" spans="1:3" ht="15.75">
      <c r="A1157" s="26" t="s">
        <v>724</v>
      </c>
      <c r="B1157" s="26" t="s">
        <v>725</v>
      </c>
      <c r="C1157" s="27"/>
    </row>
    <row r="1158" spans="1:3" ht="15.75">
      <c r="A1158" s="26" t="s">
        <v>661</v>
      </c>
      <c r="B1158" s="26" t="s">
        <v>662</v>
      </c>
      <c r="C1158" s="27"/>
    </row>
    <row r="1159" spans="1:3" ht="15.75">
      <c r="A1159" s="26" t="s">
        <v>434</v>
      </c>
      <c r="B1159" s="26" t="s">
        <v>435</v>
      </c>
      <c r="C1159" s="27"/>
    </row>
    <row r="1160" spans="1:3" ht="15.75">
      <c r="A1160" s="26" t="s">
        <v>663</v>
      </c>
      <c r="B1160" s="26" t="s">
        <v>664</v>
      </c>
      <c r="C1160" s="27"/>
    </row>
    <row r="1161" spans="1:3" ht="15.75">
      <c r="A1161" s="26" t="s">
        <v>440</v>
      </c>
      <c r="B1161" s="26" t="s">
        <v>441</v>
      </c>
      <c r="C1161" s="27"/>
    </row>
    <row r="1162" spans="1:3" ht="15.75">
      <c r="A1162" s="26" t="s">
        <v>1068</v>
      </c>
      <c r="B1162" s="26" t="s">
        <v>1069</v>
      </c>
      <c r="C1162" s="27"/>
    </row>
    <row r="1163" spans="1:3" ht="15.75">
      <c r="A1163" s="26" t="s">
        <v>458</v>
      </c>
      <c r="B1163" s="26" t="s">
        <v>459</v>
      </c>
      <c r="C1163" s="27"/>
    </row>
    <row r="1164" spans="1:3" ht="15.75">
      <c r="A1164" s="26" t="s">
        <v>442</v>
      </c>
      <c r="B1164" s="26" t="s">
        <v>443</v>
      </c>
      <c r="C1164" s="27"/>
    </row>
    <row r="1165" spans="1:3" ht="15.75">
      <c r="A1165" s="26" t="s">
        <v>665</v>
      </c>
      <c r="B1165" s="26" t="s">
        <v>666</v>
      </c>
      <c r="C1165" s="27"/>
    </row>
    <row r="1166" spans="1:3" ht="15.75">
      <c r="A1166" s="26" t="s">
        <v>1000</v>
      </c>
      <c r="B1166" s="26" t="s">
        <v>1001</v>
      </c>
      <c r="C1166" s="27"/>
    </row>
    <row r="1167" spans="1:3" ht="15.75">
      <c r="A1167" s="26" t="s">
        <v>444</v>
      </c>
      <c r="B1167" s="26" t="s">
        <v>445</v>
      </c>
      <c r="C1167" s="27"/>
    </row>
    <row r="1168" spans="1:3" ht="15.75">
      <c r="A1168" s="26" t="s">
        <v>416</v>
      </c>
      <c r="B1168" s="26" t="s">
        <v>417</v>
      </c>
      <c r="C1168" s="27"/>
    </row>
    <row r="1169" spans="1:3" ht="15.75">
      <c r="A1169" s="26" t="s">
        <v>418</v>
      </c>
      <c r="B1169" s="26" t="s">
        <v>419</v>
      </c>
      <c r="C1169" s="27"/>
    </row>
    <row r="1170" spans="1:3" ht="15.75">
      <c r="A1170" s="26" t="s">
        <v>671</v>
      </c>
      <c r="B1170" s="26" t="s">
        <v>672</v>
      </c>
      <c r="C1170" s="27"/>
    </row>
    <row r="1171" spans="1:3" ht="15.75">
      <c r="A1171" s="26" t="s">
        <v>558</v>
      </c>
      <c r="B1171" s="26" t="s">
        <v>559</v>
      </c>
      <c r="C1171" s="27"/>
    </row>
    <row r="1172" spans="1:3" ht="15.75">
      <c r="A1172" s="26" t="s">
        <v>560</v>
      </c>
      <c r="B1172" s="26" t="s">
        <v>561</v>
      </c>
      <c r="C1172" s="27"/>
    </row>
    <row r="1173" spans="1:3" ht="15.75">
      <c r="A1173" s="26" t="s">
        <v>610</v>
      </c>
      <c r="B1173" s="26" t="s">
        <v>611</v>
      </c>
      <c r="C1173" s="27"/>
    </row>
    <row r="1174" spans="1:3" ht="15.75">
      <c r="A1174" s="26" t="s">
        <v>722</v>
      </c>
      <c r="B1174" s="26" t="s">
        <v>723</v>
      </c>
      <c r="C1174" s="27"/>
    </row>
    <row r="1175" spans="1:3" ht="15.75">
      <c r="A1175" s="26" t="s">
        <v>724</v>
      </c>
      <c r="B1175" s="26" t="s">
        <v>725</v>
      </c>
      <c r="C1175" s="27"/>
    </row>
    <row r="1176" spans="1:3" ht="15.75">
      <c r="A1176" s="26" t="s">
        <v>618</v>
      </c>
      <c r="B1176" s="26" t="s">
        <v>619</v>
      </c>
      <c r="C1176" s="27"/>
    </row>
    <row r="1177" spans="1:3" ht="15.75">
      <c r="A1177" s="26" t="s">
        <v>663</v>
      </c>
      <c r="B1177" s="26" t="s">
        <v>664</v>
      </c>
      <c r="C1177" s="27"/>
    </row>
    <row r="1178" spans="1:3" ht="15.75">
      <c r="A1178" s="26" t="s">
        <v>500</v>
      </c>
      <c r="B1178" s="26" t="s">
        <v>501</v>
      </c>
      <c r="C1178" s="27"/>
    </row>
    <row r="1179" spans="1:3" ht="15.75">
      <c r="A1179" s="26" t="s">
        <v>697</v>
      </c>
      <c r="B1179" s="26" t="s">
        <v>698</v>
      </c>
      <c r="C1179" s="27"/>
    </row>
    <row r="1180" spans="1:3" ht="15.75">
      <c r="A1180" s="26" t="s">
        <v>620</v>
      </c>
      <c r="B1180" s="26" t="s">
        <v>621</v>
      </c>
      <c r="C1180" s="27"/>
    </row>
    <row r="1181" spans="1:3" ht="15.75">
      <c r="A1181" s="26" t="s">
        <v>564</v>
      </c>
      <c r="B1181" s="26" t="s">
        <v>565</v>
      </c>
      <c r="C1181" s="27"/>
    </row>
    <row r="1182" spans="1:3" ht="15.75">
      <c r="A1182" s="26" t="s">
        <v>711</v>
      </c>
      <c r="B1182" s="26" t="s">
        <v>712</v>
      </c>
      <c r="C1182" s="27"/>
    </row>
    <row r="1183" spans="1:3" ht="15.75">
      <c r="A1183" s="26" t="s">
        <v>472</v>
      </c>
      <c r="B1183" s="26" t="s">
        <v>473</v>
      </c>
      <c r="C1183" s="27"/>
    </row>
    <row r="1184" spans="1:3" ht="15.75">
      <c r="A1184" s="26" t="s">
        <v>597</v>
      </c>
      <c r="B1184" s="26" t="s">
        <v>598</v>
      </c>
      <c r="C1184" s="27"/>
    </row>
    <row r="1185" spans="1:3" ht="15.75">
      <c r="A1185" s="26" t="s">
        <v>578</v>
      </c>
      <c r="B1185" s="26" t="s">
        <v>579</v>
      </c>
      <c r="C1185" s="27"/>
    </row>
    <row r="1186" spans="1:3" ht="15.75">
      <c r="A1186" s="26" t="s">
        <v>416</v>
      </c>
      <c r="B1186" s="26" t="s">
        <v>417</v>
      </c>
      <c r="C1186" s="27"/>
    </row>
    <row r="1187" spans="1:3" ht="15.75">
      <c r="A1187" s="26" t="s">
        <v>636</v>
      </c>
      <c r="B1187" s="26" t="s">
        <v>637</v>
      </c>
      <c r="C1187" s="27"/>
    </row>
    <row r="1188" spans="1:3" ht="15.75">
      <c r="A1188" s="26" t="s">
        <v>638</v>
      </c>
      <c r="B1188" s="26" t="s">
        <v>639</v>
      </c>
      <c r="C1188" s="27"/>
    </row>
    <row r="1189" spans="1:3" ht="15.75">
      <c r="A1189" s="26" t="s">
        <v>418</v>
      </c>
      <c r="B1189" s="26" t="s">
        <v>419</v>
      </c>
      <c r="C1189" s="27"/>
    </row>
    <row r="1190" spans="1:3" ht="15.75">
      <c r="A1190" s="26" t="s">
        <v>560</v>
      </c>
      <c r="B1190" s="26" t="s">
        <v>561</v>
      </c>
      <c r="C1190" s="27"/>
    </row>
    <row r="1191" spans="1:3" ht="15.75">
      <c r="A1191" s="26" t="s">
        <v>643</v>
      </c>
      <c r="B1191" s="26" t="s">
        <v>644</v>
      </c>
      <c r="C1191" s="27"/>
    </row>
    <row r="1192" spans="1:3" ht="15.75">
      <c r="A1192" s="26" t="s">
        <v>1074</v>
      </c>
      <c r="B1192" s="26" t="s">
        <v>1075</v>
      </c>
      <c r="C1192" s="27"/>
    </row>
    <row r="1193" spans="1:3" ht="15.75">
      <c r="A1193" s="26" t="s">
        <v>514</v>
      </c>
      <c r="B1193" s="26" t="s">
        <v>515</v>
      </c>
      <c r="C1193" s="27"/>
    </row>
    <row r="1194" spans="1:3" ht="15.75">
      <c r="A1194" s="26" t="s">
        <v>516</v>
      </c>
      <c r="B1194" s="26" t="s">
        <v>517</v>
      </c>
      <c r="C1194" s="27"/>
    </row>
    <row r="1195" spans="1:3" ht="15.75">
      <c r="A1195" s="26" t="s">
        <v>1076</v>
      </c>
      <c r="B1195" s="26" t="s">
        <v>1077</v>
      </c>
      <c r="C1195" s="27"/>
    </row>
    <row r="1196" spans="1:3" ht="15.75">
      <c r="A1196" s="26" t="s">
        <v>410</v>
      </c>
      <c r="B1196" s="26" t="s">
        <v>411</v>
      </c>
      <c r="C1196" s="27"/>
    </row>
    <row r="1197" spans="1:3" ht="15.75">
      <c r="A1197" s="26" t="s">
        <v>416</v>
      </c>
      <c r="B1197" s="26" t="s">
        <v>417</v>
      </c>
      <c r="C1197" s="27"/>
    </row>
    <row r="1198" spans="1:3" ht="15.75">
      <c r="A1198" s="26" t="s">
        <v>418</v>
      </c>
      <c r="B1198" s="26" t="s">
        <v>419</v>
      </c>
      <c r="C1198" s="27"/>
    </row>
    <row r="1199" spans="1:3" ht="15.75">
      <c r="A1199" s="26" t="s">
        <v>436</v>
      </c>
      <c r="B1199" s="26" t="s">
        <v>437</v>
      </c>
      <c r="C1199" s="27"/>
    </row>
    <row r="1200" spans="1:3" ht="15.75">
      <c r="A1200" s="26" t="s">
        <v>730</v>
      </c>
      <c r="B1200" s="26" t="s">
        <v>731</v>
      </c>
      <c r="C1200" s="27"/>
    </row>
    <row r="1201" spans="1:3" ht="15.75">
      <c r="A1201" s="26" t="s">
        <v>697</v>
      </c>
      <c r="B1201" s="26" t="s">
        <v>698</v>
      </c>
      <c r="C1201" s="27"/>
    </row>
    <row r="1202" spans="1:3" ht="15.75">
      <c r="A1202" s="26" t="s">
        <v>564</v>
      </c>
      <c r="B1202" s="26" t="s">
        <v>565</v>
      </c>
      <c r="C1202" s="27"/>
    </row>
    <row r="1203" spans="1:3" ht="15.75">
      <c r="A1203" s="26" t="s">
        <v>516</v>
      </c>
      <c r="B1203" s="26" t="s">
        <v>517</v>
      </c>
      <c r="C1203" s="27"/>
    </row>
    <row r="1204" spans="1:3" ht="15.75">
      <c r="A1204" s="26" t="s">
        <v>568</v>
      </c>
      <c r="B1204" s="26" t="s">
        <v>569</v>
      </c>
      <c r="C1204" s="27"/>
    </row>
    <row r="1205" spans="1:3" ht="15.75">
      <c r="A1205" s="26" t="s">
        <v>1080</v>
      </c>
      <c r="B1205" s="26" t="s">
        <v>1081</v>
      </c>
      <c r="C1205" s="27"/>
    </row>
    <row r="1206" spans="1:3" ht="15.75">
      <c r="A1206" s="26" t="s">
        <v>1082</v>
      </c>
      <c r="B1206" s="26" t="s">
        <v>1083</v>
      </c>
      <c r="C1206" s="27"/>
    </row>
    <row r="1207" spans="1:3" ht="15.75">
      <c r="A1207" s="26" t="s">
        <v>705</v>
      </c>
      <c r="B1207" s="26" t="s">
        <v>706</v>
      </c>
      <c r="C1207" s="27"/>
    </row>
    <row r="1208" spans="1:3" ht="15.75">
      <c r="A1208" s="26" t="s">
        <v>655</v>
      </c>
      <c r="B1208" s="26" t="s">
        <v>656</v>
      </c>
      <c r="C1208" s="27"/>
    </row>
    <row r="1209" spans="1:3" ht="15.75">
      <c r="A1209" s="26" t="s">
        <v>1084</v>
      </c>
      <c r="B1209" s="26" t="s">
        <v>1085</v>
      </c>
      <c r="C1209" s="27"/>
    </row>
    <row r="1210" spans="1:3" ht="15.75">
      <c r="A1210" s="26" t="s">
        <v>522</v>
      </c>
      <c r="B1210" s="26" t="s">
        <v>523</v>
      </c>
      <c r="C1210" s="27"/>
    </row>
    <row r="1211" spans="1:3" ht="15.75">
      <c r="A1211" s="26" t="s">
        <v>414</v>
      </c>
      <c r="B1211" s="26" t="s">
        <v>415</v>
      </c>
      <c r="C1211" s="27"/>
    </row>
    <row r="1212" spans="1:3" ht="15.75">
      <c r="A1212" s="26" t="s">
        <v>416</v>
      </c>
      <c r="B1212" s="26" t="s">
        <v>417</v>
      </c>
      <c r="C1212" s="27"/>
    </row>
    <row r="1213" spans="1:3" ht="15.75">
      <c r="A1213" s="26" t="s">
        <v>1022</v>
      </c>
      <c r="B1213" s="26" t="s">
        <v>1023</v>
      </c>
      <c r="C1213" s="27"/>
    </row>
    <row r="1214" spans="1:3" ht="15.75">
      <c r="A1214" s="26" t="s">
        <v>649</v>
      </c>
      <c r="B1214" s="26" t="s">
        <v>650</v>
      </c>
      <c r="C1214" s="27"/>
    </row>
    <row r="1215" spans="1:3" ht="15.75">
      <c r="A1215" s="26" t="s">
        <v>528</v>
      </c>
      <c r="B1215" s="26" t="s">
        <v>529</v>
      </c>
      <c r="C1215" s="27"/>
    </row>
    <row r="1216" spans="1:3" ht="15.75">
      <c r="A1216" s="26" t="s">
        <v>418</v>
      </c>
      <c r="B1216" s="26" t="s">
        <v>419</v>
      </c>
      <c r="C1216" s="27"/>
    </row>
    <row r="1217" spans="1:3" ht="15.75">
      <c r="A1217" s="26" t="s">
        <v>420</v>
      </c>
      <c r="B1217" s="26" t="s">
        <v>421</v>
      </c>
      <c r="C1217" s="27"/>
    </row>
    <row r="1218" spans="1:3" ht="15.75">
      <c r="A1218" s="26" t="s">
        <v>1086</v>
      </c>
      <c r="B1218" s="26" t="s">
        <v>1087</v>
      </c>
      <c r="C1218" s="27"/>
    </row>
    <row r="1219" spans="1:3" ht="15.75">
      <c r="A1219" s="26" t="s">
        <v>1088</v>
      </c>
      <c r="B1219" s="26" t="s">
        <v>1089</v>
      </c>
      <c r="C1219" s="27"/>
    </row>
    <row r="1220" spans="1:3" ht="15.75">
      <c r="A1220" s="26" t="s">
        <v>1090</v>
      </c>
      <c r="B1220" s="26" t="s">
        <v>1091</v>
      </c>
      <c r="C1220" s="27"/>
    </row>
    <row r="1221" spans="1:3" ht="15.75">
      <c r="A1221" s="26" t="s">
        <v>961</v>
      </c>
      <c r="B1221" s="26" t="s">
        <v>962</v>
      </c>
      <c r="C1221" s="27"/>
    </row>
    <row r="1222" spans="1:3" ht="15.75">
      <c r="A1222" s="26" t="s">
        <v>426</v>
      </c>
      <c r="B1222" s="26" t="s">
        <v>427</v>
      </c>
      <c r="C1222" s="27"/>
    </row>
    <row r="1223" spans="1:3" ht="15.75">
      <c r="A1223" s="26" t="s">
        <v>705</v>
      </c>
      <c r="B1223" s="26" t="s">
        <v>706</v>
      </c>
      <c r="C1223" s="27"/>
    </row>
    <row r="1224" spans="1:3" ht="15.75">
      <c r="A1224" s="26" t="s">
        <v>416</v>
      </c>
      <c r="B1224" s="26" t="s">
        <v>417</v>
      </c>
      <c r="C1224" s="27"/>
    </row>
    <row r="1225" spans="1:3" ht="15.75">
      <c r="A1225" s="26" t="s">
        <v>1022</v>
      </c>
      <c r="B1225" s="26" t="s">
        <v>1023</v>
      </c>
      <c r="C1225" s="27"/>
    </row>
    <row r="1226" spans="1:3" ht="15.75">
      <c r="A1226" s="26" t="s">
        <v>1024</v>
      </c>
      <c r="B1226" s="26" t="s">
        <v>1025</v>
      </c>
      <c r="C1226" s="27"/>
    </row>
    <row r="1227" spans="1:3" ht="15.75">
      <c r="A1227" s="26" t="s">
        <v>697</v>
      </c>
      <c r="B1227" s="26" t="s">
        <v>698</v>
      </c>
      <c r="C1227" s="27"/>
    </row>
    <row r="1228" spans="1:3" ht="15.75">
      <c r="A1228" s="26" t="s">
        <v>516</v>
      </c>
      <c r="B1228" s="26" t="s">
        <v>517</v>
      </c>
      <c r="C1228" s="27"/>
    </row>
    <row r="1229" spans="1:3" ht="15.75">
      <c r="A1229" s="26" t="s">
        <v>1080</v>
      </c>
      <c r="B1229" s="26" t="s">
        <v>1081</v>
      </c>
      <c r="C1229" s="27"/>
    </row>
    <row r="1230" spans="1:3" ht="15.75">
      <c r="A1230" s="26" t="s">
        <v>740</v>
      </c>
      <c r="B1230" s="26" t="s">
        <v>741</v>
      </c>
      <c r="C1230" s="27"/>
    </row>
    <row r="1231" spans="1:3" ht="15.75">
      <c r="A1231" s="26" t="s">
        <v>1082</v>
      </c>
      <c r="B1231" s="26" t="s">
        <v>1083</v>
      </c>
      <c r="C1231" s="27"/>
    </row>
    <row r="1232" spans="1:3" ht="15.75">
      <c r="A1232" s="26" t="s">
        <v>705</v>
      </c>
      <c r="B1232" s="26" t="s">
        <v>706</v>
      </c>
      <c r="C1232" s="27"/>
    </row>
    <row r="1233" spans="1:3" ht="15.75">
      <c r="A1233" s="26" t="s">
        <v>1084</v>
      </c>
      <c r="B1233" s="26" t="s">
        <v>1085</v>
      </c>
      <c r="C1233" s="27"/>
    </row>
    <row r="1234" spans="1:3" ht="15.75">
      <c r="A1234" s="26" t="s">
        <v>522</v>
      </c>
      <c r="B1234" s="26" t="s">
        <v>523</v>
      </c>
      <c r="C1234" s="27"/>
    </row>
    <row r="1235" spans="1:3" ht="15.75">
      <c r="A1235" s="26" t="s">
        <v>574</v>
      </c>
      <c r="B1235" s="26" t="s">
        <v>575</v>
      </c>
      <c r="C1235" s="27"/>
    </row>
    <row r="1236" spans="1:3" ht="15.75">
      <c r="A1236" s="26" t="s">
        <v>1020</v>
      </c>
      <c r="B1236" s="26" t="s">
        <v>1021</v>
      </c>
      <c r="C1236" s="27"/>
    </row>
    <row r="1237" spans="1:3" ht="15.75">
      <c r="A1237" s="26" t="s">
        <v>416</v>
      </c>
      <c r="B1237" s="26" t="s">
        <v>417</v>
      </c>
      <c r="C1237" s="27"/>
    </row>
    <row r="1238" spans="1:3" ht="15.75">
      <c r="A1238" s="26" t="s">
        <v>1022</v>
      </c>
      <c r="B1238" s="26" t="s">
        <v>1023</v>
      </c>
      <c r="C1238" s="27"/>
    </row>
    <row r="1239" spans="1:3" ht="15.75">
      <c r="A1239" s="26" t="s">
        <v>649</v>
      </c>
      <c r="B1239" s="26" t="s">
        <v>650</v>
      </c>
      <c r="C1239" s="27"/>
    </row>
    <row r="1240" spans="1:3" ht="15.75">
      <c r="A1240" s="26" t="s">
        <v>528</v>
      </c>
      <c r="B1240" s="26" t="s">
        <v>529</v>
      </c>
      <c r="C1240" s="27"/>
    </row>
    <row r="1241" spans="1:3" ht="15.75">
      <c r="A1241" s="26" t="s">
        <v>418</v>
      </c>
      <c r="B1241" s="26" t="s">
        <v>419</v>
      </c>
      <c r="C1241" s="27"/>
    </row>
    <row r="1242" spans="1:3" ht="15.75">
      <c r="A1242" s="26" t="s">
        <v>841</v>
      </c>
      <c r="B1242" s="26" t="s">
        <v>842</v>
      </c>
      <c r="C1242" s="27"/>
    </row>
    <row r="1243" spans="1:3" ht="15.75">
      <c r="A1243" s="26" t="s">
        <v>1088</v>
      </c>
      <c r="B1243" s="26" t="s">
        <v>1089</v>
      </c>
      <c r="C1243" s="27"/>
    </row>
    <row r="1244" spans="1:3" ht="15.75">
      <c r="A1244" s="26" t="s">
        <v>426</v>
      </c>
      <c r="B1244" s="26" t="s">
        <v>427</v>
      </c>
      <c r="C1244" s="27"/>
    </row>
    <row r="1245" spans="1:3" ht="15.75">
      <c r="A1245" s="26" t="s">
        <v>1098</v>
      </c>
      <c r="B1245" s="26" t="s">
        <v>1099</v>
      </c>
      <c r="C1245" s="27"/>
    </row>
    <row r="1246" spans="1:3" ht="15.75">
      <c r="A1246" s="26" t="s">
        <v>655</v>
      </c>
      <c r="B1246" s="26" t="s">
        <v>656</v>
      </c>
      <c r="C1246" s="27"/>
    </row>
    <row r="1247" spans="1:3" ht="15.75">
      <c r="A1247" s="26" t="s">
        <v>1100</v>
      </c>
      <c r="B1247" s="26" t="s">
        <v>1101</v>
      </c>
      <c r="C1247" s="27"/>
    </row>
    <row r="1248" spans="1:3" ht="15.75">
      <c r="A1248" s="26" t="s">
        <v>586</v>
      </c>
      <c r="B1248" s="26" t="s">
        <v>587</v>
      </c>
      <c r="C1248" s="27"/>
    </row>
    <row r="1249" spans="1:3" ht="15.75">
      <c r="A1249" s="26" t="s">
        <v>416</v>
      </c>
      <c r="B1249" s="26" t="s">
        <v>417</v>
      </c>
      <c r="C1249" s="27"/>
    </row>
    <row r="1250" spans="1:3" ht="15.75">
      <c r="A1250" s="26" t="s">
        <v>649</v>
      </c>
      <c r="B1250" s="26" t="s">
        <v>650</v>
      </c>
      <c r="C1250" s="27"/>
    </row>
    <row r="1251" spans="1:3" ht="15.75">
      <c r="A1251" s="26" t="s">
        <v>418</v>
      </c>
      <c r="B1251" s="26" t="s">
        <v>419</v>
      </c>
      <c r="C1251" s="27"/>
    </row>
    <row r="1252" spans="1:3" ht="15.75">
      <c r="A1252" s="26" t="s">
        <v>420</v>
      </c>
      <c r="B1252" s="26" t="s">
        <v>421</v>
      </c>
      <c r="C1252" s="27"/>
    </row>
    <row r="1253" spans="1:3" ht="15.75">
      <c r="A1253" s="26" t="s">
        <v>426</v>
      </c>
      <c r="B1253" s="26" t="s">
        <v>427</v>
      </c>
      <c r="C1253" s="27"/>
    </row>
    <row r="1254" spans="1:3" ht="15.75">
      <c r="A1254" s="26" t="s">
        <v>1020</v>
      </c>
      <c r="B1254" s="26" t="s">
        <v>1021</v>
      </c>
      <c r="C1254" s="27"/>
    </row>
    <row r="1255" spans="1:3" ht="15.75">
      <c r="A1255" s="26" t="s">
        <v>416</v>
      </c>
      <c r="B1255" s="26" t="s">
        <v>417</v>
      </c>
      <c r="C1255" s="27"/>
    </row>
    <row r="1256" spans="1:3" ht="15.75">
      <c r="A1256" s="26" t="s">
        <v>418</v>
      </c>
      <c r="B1256" s="26" t="s">
        <v>419</v>
      </c>
      <c r="C1256" s="27"/>
    </row>
    <row r="1257" spans="1:3" ht="15.75">
      <c r="A1257" s="26" t="s">
        <v>588</v>
      </c>
      <c r="B1257" s="26" t="s">
        <v>449</v>
      </c>
      <c r="C1257" s="27"/>
    </row>
    <row r="1258" spans="1:3" ht="15.75">
      <c r="A1258" s="26" t="s">
        <v>1106</v>
      </c>
      <c r="B1258" s="26" t="s">
        <v>1105</v>
      </c>
      <c r="C1258" s="27"/>
    </row>
    <row r="1259" spans="1:3" ht="15.75">
      <c r="A1259" s="26" t="s">
        <v>1107</v>
      </c>
      <c r="B1259" s="26" t="s">
        <v>1108</v>
      </c>
      <c r="C1259" s="27"/>
    </row>
    <row r="1260" spans="1:3" ht="15.75">
      <c r="A1260" s="26" t="s">
        <v>416</v>
      </c>
      <c r="B1260" s="26" t="s">
        <v>417</v>
      </c>
      <c r="C1260" s="27"/>
    </row>
    <row r="1261" spans="1:3" ht="15.75">
      <c r="A1261" s="26" t="s">
        <v>418</v>
      </c>
      <c r="B1261" s="26" t="s">
        <v>419</v>
      </c>
      <c r="C1261" s="27"/>
    </row>
    <row r="1262" spans="1:3" ht="15.75">
      <c r="A1262" s="26" t="s">
        <v>705</v>
      </c>
      <c r="B1262" s="26" t="s">
        <v>706</v>
      </c>
      <c r="C1262" s="27"/>
    </row>
    <row r="1263" spans="1:3" ht="15.75">
      <c r="A1263" s="26" t="s">
        <v>1020</v>
      </c>
      <c r="B1263" s="26" t="s">
        <v>1021</v>
      </c>
      <c r="C1263" s="27"/>
    </row>
    <row r="1264" spans="1:3" ht="15.75">
      <c r="A1264" s="26" t="s">
        <v>416</v>
      </c>
      <c r="B1264" s="26" t="s">
        <v>417</v>
      </c>
      <c r="C1264" s="27"/>
    </row>
    <row r="1265" spans="1:3" ht="15.75">
      <c r="A1265" s="26" t="s">
        <v>649</v>
      </c>
      <c r="B1265" s="26" t="s">
        <v>650</v>
      </c>
      <c r="C1265" s="27"/>
    </row>
    <row r="1266" spans="1:3" ht="15.75">
      <c r="A1266" s="26" t="s">
        <v>418</v>
      </c>
      <c r="B1266" s="26" t="s">
        <v>419</v>
      </c>
      <c r="C1266" s="27"/>
    </row>
    <row r="1267" spans="1:3" ht="15.75">
      <c r="A1267" s="26" t="s">
        <v>560</v>
      </c>
      <c r="B1267" s="26" t="s">
        <v>561</v>
      </c>
      <c r="C1267" s="27"/>
    </row>
    <row r="1268" spans="1:3" ht="15.75">
      <c r="A1268" s="26" t="s">
        <v>1113</v>
      </c>
      <c r="B1268" s="26" t="s">
        <v>1114</v>
      </c>
      <c r="C1268" s="27"/>
    </row>
    <row r="1269" spans="1:3" ht="15.75">
      <c r="A1269" s="26" t="s">
        <v>1115</v>
      </c>
      <c r="B1269" s="26" t="s">
        <v>1116</v>
      </c>
      <c r="C1269" s="27"/>
    </row>
    <row r="1270" spans="1:3" ht="15.75">
      <c r="A1270" s="26" t="s">
        <v>564</v>
      </c>
      <c r="B1270" s="26" t="s">
        <v>565</v>
      </c>
      <c r="C1270" s="27"/>
    </row>
    <row r="1271" spans="1:3" ht="15.75">
      <c r="A1271" s="26" t="s">
        <v>1010</v>
      </c>
      <c r="B1271" s="26" t="s">
        <v>1011</v>
      </c>
      <c r="C1271" s="27"/>
    </row>
    <row r="1272" spans="1:3" ht="15.75">
      <c r="A1272" s="26" t="s">
        <v>514</v>
      </c>
      <c r="B1272" s="26" t="s">
        <v>515</v>
      </c>
      <c r="C1272" s="27"/>
    </row>
    <row r="1273" spans="1:3" ht="15.75">
      <c r="A1273" s="26" t="s">
        <v>777</v>
      </c>
      <c r="B1273" s="26" t="s">
        <v>778</v>
      </c>
      <c r="C1273" s="27"/>
    </row>
    <row r="1274" spans="1:3" ht="15.75">
      <c r="A1274" s="26" t="s">
        <v>566</v>
      </c>
      <c r="B1274" s="26" t="s">
        <v>567</v>
      </c>
      <c r="C1274" s="27"/>
    </row>
    <row r="1275" spans="1:3" ht="15.75">
      <c r="A1275" s="26" t="s">
        <v>809</v>
      </c>
      <c r="B1275" s="26" t="s">
        <v>810</v>
      </c>
      <c r="C1275" s="27"/>
    </row>
    <row r="1276" spans="1:3" ht="15.75">
      <c r="A1276" s="26" t="s">
        <v>518</v>
      </c>
      <c r="B1276" s="26" t="s">
        <v>519</v>
      </c>
      <c r="C1276" s="27"/>
    </row>
    <row r="1277" spans="1:3" ht="15.75">
      <c r="A1277" s="26" t="s">
        <v>568</v>
      </c>
      <c r="B1277" s="26" t="s">
        <v>569</v>
      </c>
      <c r="C1277" s="27"/>
    </row>
    <row r="1278" spans="1:3" ht="15.75">
      <c r="A1278" s="26" t="s">
        <v>405</v>
      </c>
      <c r="B1278" s="26" t="s">
        <v>407</v>
      </c>
      <c r="C1278" s="27"/>
    </row>
    <row r="1279" spans="1:3" ht="15.75">
      <c r="A1279" s="26" t="s">
        <v>1117</v>
      </c>
      <c r="B1279" s="26" t="s">
        <v>1118</v>
      </c>
      <c r="C1279" s="27"/>
    </row>
    <row r="1280" spans="1:3" ht="15.75">
      <c r="A1280" s="26" t="s">
        <v>630</v>
      </c>
      <c r="B1280" s="26" t="s">
        <v>631</v>
      </c>
      <c r="C1280" s="27"/>
    </row>
    <row r="1281" spans="1:3" ht="15.75">
      <c r="A1281" s="26" t="s">
        <v>1119</v>
      </c>
      <c r="B1281" s="26" t="s">
        <v>1120</v>
      </c>
      <c r="C1281" s="27"/>
    </row>
    <row r="1282" spans="1:3" ht="15.75">
      <c r="A1282" s="26" t="s">
        <v>524</v>
      </c>
      <c r="B1282" s="26" t="s">
        <v>525</v>
      </c>
      <c r="C1282" s="27"/>
    </row>
    <row r="1283" spans="1:3" ht="15.75">
      <c r="A1283" s="26" t="s">
        <v>1121</v>
      </c>
      <c r="B1283" s="26" t="s">
        <v>1122</v>
      </c>
      <c r="C1283" s="27"/>
    </row>
    <row r="1284" spans="1:3" ht="15.75">
      <c r="A1284" s="26" t="s">
        <v>1123</v>
      </c>
      <c r="B1284" s="26" t="s">
        <v>1124</v>
      </c>
      <c r="C1284" s="27"/>
    </row>
    <row r="1285" spans="1:3" ht="15.75">
      <c r="A1285" s="26" t="s">
        <v>1125</v>
      </c>
      <c r="B1285" s="26" t="s">
        <v>1126</v>
      </c>
      <c r="C1285" s="27"/>
    </row>
    <row r="1286" spans="1:3" ht="15.75">
      <c r="A1286" s="26" t="s">
        <v>1127</v>
      </c>
      <c r="B1286" s="26" t="s">
        <v>1128</v>
      </c>
      <c r="C1286" s="27"/>
    </row>
    <row r="1287" spans="1:3" ht="15.75">
      <c r="A1287" s="26" t="s">
        <v>572</v>
      </c>
      <c r="B1287" s="26" t="s">
        <v>573</v>
      </c>
      <c r="C1287" s="27"/>
    </row>
    <row r="1288" spans="1:3" ht="15.75">
      <c r="A1288" s="26" t="s">
        <v>1129</v>
      </c>
      <c r="B1288" s="26" t="s">
        <v>1130</v>
      </c>
      <c r="C1288" s="27"/>
    </row>
    <row r="1289" spans="1:3" ht="15.75">
      <c r="A1289" s="26" t="s">
        <v>1131</v>
      </c>
      <c r="B1289" s="26" t="s">
        <v>1132</v>
      </c>
      <c r="C1289" s="27"/>
    </row>
    <row r="1290" spans="1:3" ht="15.75">
      <c r="A1290" s="26" t="s">
        <v>1133</v>
      </c>
      <c r="B1290" s="26" t="s">
        <v>1134</v>
      </c>
      <c r="C1290" s="27"/>
    </row>
    <row r="1291" spans="1:3" ht="15.75">
      <c r="A1291" s="26" t="s">
        <v>1135</v>
      </c>
      <c r="B1291" s="26" t="s">
        <v>1136</v>
      </c>
      <c r="C1291" s="27"/>
    </row>
    <row r="1292" spans="1:3" ht="15.75">
      <c r="A1292" s="26" t="s">
        <v>1137</v>
      </c>
      <c r="B1292" s="26" t="s">
        <v>1138</v>
      </c>
      <c r="C1292" s="27"/>
    </row>
    <row r="1293" spans="1:3" ht="15.75">
      <c r="A1293" s="26" t="s">
        <v>578</v>
      </c>
      <c r="B1293" s="26" t="s">
        <v>579</v>
      </c>
      <c r="C1293" s="27"/>
    </row>
    <row r="1294" spans="1:3" ht="15.75">
      <c r="A1294" s="26" t="s">
        <v>414</v>
      </c>
      <c r="B1294" s="26" t="s">
        <v>415</v>
      </c>
      <c r="C1294" s="27"/>
    </row>
    <row r="1295" spans="1:3" ht="15.75">
      <c r="A1295" s="26" t="s">
        <v>634</v>
      </c>
      <c r="B1295" s="26" t="s">
        <v>635</v>
      </c>
      <c r="C1295" s="27"/>
    </row>
    <row r="1296" spans="1:3" ht="15.75">
      <c r="A1296" s="26" t="s">
        <v>586</v>
      </c>
      <c r="B1296" s="26" t="s">
        <v>587</v>
      </c>
      <c r="C1296" s="27"/>
    </row>
    <row r="1297" spans="1:3" ht="15.75">
      <c r="A1297" s="26" t="s">
        <v>416</v>
      </c>
      <c r="B1297" s="26" t="s">
        <v>417</v>
      </c>
      <c r="C1297" s="27"/>
    </row>
    <row r="1298" spans="1:3" ht="15.75">
      <c r="A1298" s="26" t="s">
        <v>636</v>
      </c>
      <c r="B1298" s="26" t="s">
        <v>637</v>
      </c>
      <c r="C1298" s="27"/>
    </row>
    <row r="1299" spans="1:3" ht="15.75">
      <c r="A1299" s="26" t="s">
        <v>638</v>
      </c>
      <c r="B1299" s="26" t="s">
        <v>639</v>
      </c>
      <c r="C1299" s="27"/>
    </row>
    <row r="1300" spans="1:3" ht="15.75">
      <c r="A1300" s="26" t="s">
        <v>649</v>
      </c>
      <c r="B1300" s="26" t="s">
        <v>650</v>
      </c>
      <c r="C1300" s="27"/>
    </row>
    <row r="1301" spans="1:3" ht="15.75">
      <c r="A1301" s="26" t="s">
        <v>418</v>
      </c>
      <c r="B1301" s="26" t="s">
        <v>419</v>
      </c>
      <c r="C1301" s="27"/>
    </row>
    <row r="1302" spans="1:3" ht="15.75">
      <c r="A1302" s="26" t="s">
        <v>420</v>
      </c>
      <c r="B1302" s="26" t="s">
        <v>421</v>
      </c>
      <c r="C1302" s="27"/>
    </row>
    <row r="1303" spans="1:3" ht="15.75">
      <c r="A1303" s="26" t="s">
        <v>422</v>
      </c>
      <c r="B1303" s="26" t="s">
        <v>423</v>
      </c>
      <c r="C1303" s="27"/>
    </row>
    <row r="1304" spans="1:3" ht="15.75">
      <c r="A1304" s="26" t="s">
        <v>746</v>
      </c>
      <c r="B1304" s="26" t="s">
        <v>747</v>
      </c>
      <c r="C1304" s="27"/>
    </row>
    <row r="1305" spans="1:3" ht="15.75">
      <c r="A1305" s="26" t="s">
        <v>977</v>
      </c>
      <c r="B1305" s="26" t="s">
        <v>978</v>
      </c>
      <c r="C1305" s="27"/>
    </row>
    <row r="1306" spans="1:3" ht="15.75">
      <c r="A1306" s="26" t="s">
        <v>530</v>
      </c>
      <c r="B1306" s="26" t="s">
        <v>531</v>
      </c>
      <c r="C1306" s="27"/>
    </row>
    <row r="1307" spans="1:3" ht="15.75">
      <c r="A1307" s="26" t="s">
        <v>588</v>
      </c>
      <c r="B1307" s="26" t="s">
        <v>449</v>
      </c>
      <c r="C1307" s="27"/>
    </row>
    <row r="1308" spans="1:3" ht="15.75">
      <c r="A1308" s="26" t="s">
        <v>426</v>
      </c>
      <c r="B1308" s="26" t="s">
        <v>427</v>
      </c>
      <c r="C1308" s="27"/>
    </row>
    <row r="1309" spans="1:3" ht="15.75">
      <c r="A1309" s="26" t="s">
        <v>558</v>
      </c>
      <c r="B1309" s="26" t="s">
        <v>559</v>
      </c>
      <c r="C1309" s="27"/>
    </row>
    <row r="1310" spans="1:3" ht="15.75">
      <c r="A1310" s="26" t="s">
        <v>560</v>
      </c>
      <c r="B1310" s="26" t="s">
        <v>561</v>
      </c>
      <c r="C1310" s="27"/>
    </row>
    <row r="1311" spans="1:3" ht="15.75">
      <c r="A1311" s="26" t="s">
        <v>610</v>
      </c>
      <c r="B1311" s="26" t="s">
        <v>611</v>
      </c>
      <c r="C1311" s="27"/>
    </row>
    <row r="1312" spans="1:3" ht="15.75">
      <c r="A1312" s="26" t="s">
        <v>612</v>
      </c>
      <c r="B1312" s="26" t="s">
        <v>613</v>
      </c>
      <c r="C1312" s="27"/>
    </row>
    <row r="1313" spans="1:3" ht="15.75">
      <c r="A1313" s="26" t="s">
        <v>614</v>
      </c>
      <c r="B1313" s="26" t="s">
        <v>615</v>
      </c>
      <c r="C1313" s="27"/>
    </row>
    <row r="1314" spans="1:3" ht="15.75">
      <c r="A1314" s="26" t="s">
        <v>618</v>
      </c>
      <c r="B1314" s="26" t="s">
        <v>619</v>
      </c>
      <c r="C1314" s="27"/>
    </row>
    <row r="1315" spans="1:3" ht="15.75">
      <c r="A1315" s="26" t="s">
        <v>620</v>
      </c>
      <c r="B1315" s="26" t="s">
        <v>621</v>
      </c>
      <c r="C1315" s="27"/>
    </row>
    <row r="1316" spans="1:3" ht="15.75">
      <c r="A1316" s="26" t="s">
        <v>622</v>
      </c>
      <c r="B1316" s="26" t="s">
        <v>623</v>
      </c>
      <c r="C1316" s="27"/>
    </row>
    <row r="1317" spans="1:3" ht="15.75">
      <c r="A1317" s="26" t="s">
        <v>564</v>
      </c>
      <c r="B1317" s="26" t="s">
        <v>565</v>
      </c>
      <c r="C1317" s="27"/>
    </row>
    <row r="1318" spans="1:3" ht="15.75">
      <c r="A1318" s="26" t="s">
        <v>516</v>
      </c>
      <c r="B1318" s="26" t="s">
        <v>517</v>
      </c>
      <c r="C1318" s="27"/>
    </row>
    <row r="1319" spans="1:3" ht="15.75">
      <c r="A1319" s="26" t="s">
        <v>626</v>
      </c>
      <c r="B1319" s="26" t="s">
        <v>627</v>
      </c>
      <c r="C1319" s="27"/>
    </row>
    <row r="1320" spans="1:3" ht="15.75">
      <c r="A1320" s="26" t="s">
        <v>566</v>
      </c>
      <c r="B1320" s="26" t="s">
        <v>567</v>
      </c>
      <c r="C1320" s="27"/>
    </row>
    <row r="1321" spans="1:3" ht="15.75">
      <c r="A1321" s="26" t="s">
        <v>809</v>
      </c>
      <c r="B1321" s="26" t="s">
        <v>810</v>
      </c>
      <c r="C1321" s="27"/>
    </row>
    <row r="1322" spans="1:3" ht="15.75">
      <c r="A1322" s="26" t="s">
        <v>518</v>
      </c>
      <c r="B1322" s="26" t="s">
        <v>519</v>
      </c>
      <c r="C1322" s="27"/>
    </row>
    <row r="1323" spans="1:3" ht="15.75">
      <c r="A1323" s="26" t="s">
        <v>628</v>
      </c>
      <c r="B1323" s="26" t="s">
        <v>629</v>
      </c>
      <c r="C1323" s="27"/>
    </row>
    <row r="1324" spans="1:3" ht="15.75">
      <c r="A1324" s="26" t="s">
        <v>568</v>
      </c>
      <c r="B1324" s="26" t="s">
        <v>569</v>
      </c>
      <c r="C1324" s="27"/>
    </row>
    <row r="1325" spans="1:3" ht="15.75">
      <c r="A1325" s="26" t="s">
        <v>655</v>
      </c>
      <c r="B1325" s="26" t="s">
        <v>656</v>
      </c>
      <c r="C1325" s="27"/>
    </row>
    <row r="1326" spans="1:3" ht="15.75">
      <c r="A1326" s="26" t="s">
        <v>522</v>
      </c>
      <c r="B1326" s="26" t="s">
        <v>523</v>
      </c>
      <c r="C1326" s="27"/>
    </row>
    <row r="1327" spans="1:3" ht="15.75">
      <c r="A1327" s="26" t="s">
        <v>597</v>
      </c>
      <c r="B1327" s="26" t="s">
        <v>598</v>
      </c>
      <c r="C1327" s="27"/>
    </row>
    <row r="1328" spans="1:3" ht="15.75">
      <c r="A1328" s="26" t="s">
        <v>524</v>
      </c>
      <c r="B1328" s="26" t="s">
        <v>525</v>
      </c>
      <c r="C1328" s="27"/>
    </row>
    <row r="1329" spans="1:3" ht="15.75">
      <c r="A1329" s="26" t="s">
        <v>526</v>
      </c>
      <c r="B1329" s="26" t="s">
        <v>527</v>
      </c>
      <c r="C1329" s="27"/>
    </row>
    <row r="1330" spans="1:3" ht="15.75">
      <c r="A1330" s="26" t="s">
        <v>1129</v>
      </c>
      <c r="B1330" s="26" t="s">
        <v>1130</v>
      </c>
      <c r="C1330" s="27"/>
    </row>
    <row r="1331" spans="1:3" ht="15.75">
      <c r="A1331" s="26" t="s">
        <v>632</v>
      </c>
      <c r="B1331" s="26" t="s">
        <v>633</v>
      </c>
      <c r="C1331" s="27"/>
    </row>
    <row r="1332" spans="1:3" ht="15.75">
      <c r="A1332" s="26" t="s">
        <v>578</v>
      </c>
      <c r="B1332" s="26" t="s">
        <v>579</v>
      </c>
      <c r="C1332" s="27"/>
    </row>
    <row r="1333" spans="1:3" ht="15.75">
      <c r="A1333" s="26" t="s">
        <v>414</v>
      </c>
      <c r="B1333" s="26" t="s">
        <v>415</v>
      </c>
      <c r="C1333" s="27"/>
    </row>
    <row r="1334" spans="1:3" ht="15.75">
      <c r="A1334" s="26" t="s">
        <v>634</v>
      </c>
      <c r="B1334" s="26" t="s">
        <v>635</v>
      </c>
      <c r="C1334" s="27"/>
    </row>
    <row r="1335" spans="1:3" ht="15.75">
      <c r="A1335" s="26" t="s">
        <v>586</v>
      </c>
      <c r="B1335" s="26" t="s">
        <v>587</v>
      </c>
      <c r="C1335" s="27"/>
    </row>
    <row r="1336" spans="1:3" ht="15.75">
      <c r="A1336" s="26" t="s">
        <v>636</v>
      </c>
      <c r="B1336" s="26" t="s">
        <v>637</v>
      </c>
      <c r="C1336" s="27"/>
    </row>
    <row r="1337" spans="1:3" ht="15.75">
      <c r="A1337" s="26" t="s">
        <v>638</v>
      </c>
      <c r="B1337" s="26" t="s">
        <v>639</v>
      </c>
      <c r="C1337" s="27"/>
    </row>
    <row r="1338" spans="1:3" ht="15.75">
      <c r="A1338" s="26" t="s">
        <v>418</v>
      </c>
      <c r="B1338" s="26" t="s">
        <v>419</v>
      </c>
      <c r="C1338" s="27"/>
    </row>
    <row r="1339" spans="1:3" ht="15.75">
      <c r="A1339" s="26" t="s">
        <v>420</v>
      </c>
      <c r="B1339" s="26" t="s">
        <v>421</v>
      </c>
      <c r="C1339" s="27"/>
    </row>
    <row r="1340" spans="1:3" ht="15.75">
      <c r="A1340" s="26" t="s">
        <v>746</v>
      </c>
      <c r="B1340" s="26" t="s">
        <v>747</v>
      </c>
      <c r="C1340" s="27"/>
    </row>
    <row r="1341" spans="1:3" ht="15.75">
      <c r="A1341" s="26" t="s">
        <v>530</v>
      </c>
      <c r="B1341" s="26" t="s">
        <v>531</v>
      </c>
      <c r="C1341" s="27"/>
    </row>
    <row r="1342" spans="1:3" ht="15.75">
      <c r="A1342" s="26" t="s">
        <v>640</v>
      </c>
      <c r="B1342" s="26" t="s">
        <v>641</v>
      </c>
      <c r="C1342" s="27"/>
    </row>
    <row r="1343" spans="1:3" ht="15.75">
      <c r="A1343" s="26" t="s">
        <v>426</v>
      </c>
      <c r="B1343" s="26" t="s">
        <v>427</v>
      </c>
      <c r="C1343" s="27"/>
    </row>
    <row r="1344" spans="1:3" ht="15.75">
      <c r="A1344" s="26" t="s">
        <v>458</v>
      </c>
      <c r="B1344" s="26" t="s">
        <v>459</v>
      </c>
      <c r="C1344" s="27"/>
    </row>
    <row r="1345" spans="1:3" ht="15.75">
      <c r="A1345" s="26" t="s">
        <v>442</v>
      </c>
      <c r="B1345" s="26" t="s">
        <v>443</v>
      </c>
      <c r="C1345" s="27"/>
    </row>
    <row r="1346" spans="1:3" ht="15.75">
      <c r="A1346" s="26" t="s">
        <v>665</v>
      </c>
      <c r="B1346" s="26" t="s">
        <v>666</v>
      </c>
      <c r="C1346" s="27"/>
    </row>
    <row r="1347" spans="1:3" ht="15.75">
      <c r="A1347" s="26" t="s">
        <v>740</v>
      </c>
      <c r="B1347" s="26" t="s">
        <v>741</v>
      </c>
      <c r="C1347" s="27"/>
    </row>
    <row r="1348" spans="1:3" ht="15.75">
      <c r="A1348" s="26" t="s">
        <v>1143</v>
      </c>
      <c r="B1348" s="26" t="s">
        <v>1142</v>
      </c>
      <c r="C1348" s="27"/>
    </row>
    <row r="1349" spans="1:3" ht="15.75">
      <c r="A1349" s="26" t="s">
        <v>586</v>
      </c>
      <c r="B1349" s="26" t="s">
        <v>587</v>
      </c>
      <c r="C1349" s="27"/>
    </row>
    <row r="1350" spans="1:3" ht="15.75">
      <c r="A1350" s="26" t="s">
        <v>416</v>
      </c>
      <c r="B1350" s="26" t="s">
        <v>417</v>
      </c>
      <c r="C1350" s="27"/>
    </row>
    <row r="1351" spans="1:3" ht="15.75">
      <c r="A1351" s="26" t="s">
        <v>418</v>
      </c>
      <c r="B1351" s="26" t="s">
        <v>419</v>
      </c>
      <c r="C1351" s="27"/>
    </row>
    <row r="1352" spans="1:3" ht="15.75">
      <c r="A1352" s="26" t="s">
        <v>422</v>
      </c>
      <c r="B1352" s="26" t="s">
        <v>423</v>
      </c>
      <c r="C1352" s="27"/>
    </row>
    <row r="1353" spans="1:3" ht="15.75">
      <c r="A1353" s="26" t="s">
        <v>1002</v>
      </c>
      <c r="B1353" s="26" t="s">
        <v>1003</v>
      </c>
      <c r="C1353" s="27"/>
    </row>
    <row r="1354" spans="1:3" ht="15.75">
      <c r="A1354" s="26" t="s">
        <v>679</v>
      </c>
      <c r="B1354" s="26" t="s">
        <v>680</v>
      </c>
      <c r="C1354" s="27"/>
    </row>
    <row r="1355" spans="1:3" ht="15.75">
      <c r="A1355" s="26" t="s">
        <v>426</v>
      </c>
      <c r="B1355" s="26" t="s">
        <v>427</v>
      </c>
      <c r="C1355" s="27"/>
    </row>
    <row r="1356" spans="1:3" ht="15.75">
      <c r="A1356" s="26" t="s">
        <v>416</v>
      </c>
      <c r="B1356" s="26" t="s">
        <v>417</v>
      </c>
      <c r="C1356" s="27"/>
    </row>
    <row r="1357" spans="1:3" ht="15.75">
      <c r="A1357" s="26" t="s">
        <v>420</v>
      </c>
      <c r="B1357" s="26" t="s">
        <v>421</v>
      </c>
      <c r="C1357" s="27"/>
    </row>
    <row r="1358" spans="1:3" ht="15.75">
      <c r="A1358" s="26" t="s">
        <v>1086</v>
      </c>
      <c r="B1358" s="26" t="s">
        <v>1087</v>
      </c>
      <c r="C1358" s="27"/>
    </row>
    <row r="1359" spans="1:3" ht="15.75">
      <c r="A1359" s="26" t="s">
        <v>961</v>
      </c>
      <c r="B1359" s="26" t="s">
        <v>962</v>
      </c>
      <c r="C1359" s="27"/>
    </row>
    <row r="1360" spans="1:3" ht="15.75">
      <c r="A1360" s="26" t="s">
        <v>1068</v>
      </c>
      <c r="B1360" s="26" t="s">
        <v>1069</v>
      </c>
      <c r="C1360" s="27"/>
    </row>
    <row r="1361" spans="1:3" ht="15.75">
      <c r="A1361" s="26" t="s">
        <v>514</v>
      </c>
      <c r="B1361" s="26" t="s">
        <v>515</v>
      </c>
      <c r="C1361" s="27"/>
    </row>
    <row r="1362" spans="1:3" ht="15.75">
      <c r="A1362" s="26" t="s">
        <v>655</v>
      </c>
      <c r="B1362" s="26" t="s">
        <v>656</v>
      </c>
      <c r="C1362" s="27"/>
    </row>
    <row r="1363" spans="1:3" ht="15.75">
      <c r="A1363" s="26" t="s">
        <v>1148</v>
      </c>
      <c r="B1363" s="26" t="s">
        <v>1149</v>
      </c>
      <c r="C1363" s="27"/>
    </row>
    <row r="1364" spans="1:3" ht="15.75">
      <c r="A1364" s="26" t="s">
        <v>416</v>
      </c>
      <c r="B1364" s="26" t="s">
        <v>417</v>
      </c>
      <c r="C1364" s="27"/>
    </row>
    <row r="1365" spans="1:3" ht="15.75">
      <c r="A1365" s="26" t="s">
        <v>418</v>
      </c>
      <c r="B1365" s="26" t="s">
        <v>419</v>
      </c>
      <c r="C1365" s="27"/>
    </row>
    <row r="1366" spans="1:3" ht="15.75">
      <c r="A1366" s="26" t="s">
        <v>436</v>
      </c>
      <c r="B1366" s="26" t="s">
        <v>437</v>
      </c>
      <c r="C1366" s="27"/>
    </row>
    <row r="1367" spans="1:3" ht="15.75">
      <c r="A1367" s="26" t="s">
        <v>424</v>
      </c>
      <c r="B1367" s="26" t="s">
        <v>425</v>
      </c>
      <c r="C1367" s="27"/>
    </row>
    <row r="1368" spans="1:3" ht="15.75">
      <c r="A1368" s="26" t="s">
        <v>558</v>
      </c>
      <c r="B1368" s="26" t="s">
        <v>559</v>
      </c>
      <c r="C1368" s="27"/>
    </row>
    <row r="1369" spans="1:3" ht="15.75">
      <c r="A1369" s="26" t="s">
        <v>560</v>
      </c>
      <c r="B1369" s="26" t="s">
        <v>561</v>
      </c>
      <c r="C1369" s="27"/>
    </row>
    <row r="1370" spans="1:3" ht="15.75">
      <c r="A1370" s="26" t="s">
        <v>610</v>
      </c>
      <c r="B1370" s="26" t="s">
        <v>611</v>
      </c>
      <c r="C1370" s="27"/>
    </row>
    <row r="1371" spans="1:3" ht="15.75">
      <c r="A1371" s="26" t="s">
        <v>661</v>
      </c>
      <c r="B1371" s="26" t="s">
        <v>662</v>
      </c>
      <c r="C1371" s="27"/>
    </row>
    <row r="1372" spans="1:3" ht="15.75">
      <c r="A1372" s="26" t="s">
        <v>1152</v>
      </c>
      <c r="B1372" s="26" t="s">
        <v>1153</v>
      </c>
      <c r="C1372" s="27"/>
    </row>
    <row r="1373" spans="1:3" ht="15.75">
      <c r="A1373" s="26" t="s">
        <v>462</v>
      </c>
      <c r="B1373" s="26" t="s">
        <v>463</v>
      </c>
      <c r="C1373" s="27"/>
    </row>
    <row r="1374" spans="1:3" ht="15.75">
      <c r="A1374" s="26" t="s">
        <v>440</v>
      </c>
      <c r="B1374" s="26" t="s">
        <v>441</v>
      </c>
      <c r="C1374" s="27"/>
    </row>
    <row r="1375" spans="1:3" ht="15.75">
      <c r="A1375" s="26" t="s">
        <v>442</v>
      </c>
      <c r="B1375" s="26" t="s">
        <v>443</v>
      </c>
      <c r="C1375" s="27"/>
    </row>
    <row r="1376" spans="1:3" ht="15.75">
      <c r="A1376" s="26" t="s">
        <v>665</v>
      </c>
      <c r="B1376" s="26" t="s">
        <v>666</v>
      </c>
      <c r="C1376" s="27"/>
    </row>
    <row r="1377" spans="1:3" ht="15.75">
      <c r="A1377" s="26" t="s">
        <v>498</v>
      </c>
      <c r="B1377" s="26" t="s">
        <v>499</v>
      </c>
      <c r="C1377" s="27"/>
    </row>
    <row r="1378" spans="1:3" ht="15.75">
      <c r="A1378" s="26" t="s">
        <v>444</v>
      </c>
      <c r="B1378" s="26" t="s">
        <v>445</v>
      </c>
      <c r="C1378" s="27"/>
    </row>
    <row r="1379" spans="1:3" ht="15.75">
      <c r="A1379" s="26" t="s">
        <v>1154</v>
      </c>
      <c r="B1379" s="26" t="s">
        <v>1155</v>
      </c>
      <c r="C1379" s="27"/>
    </row>
    <row r="1380" spans="1:3" ht="15.75">
      <c r="A1380" s="26" t="s">
        <v>518</v>
      </c>
      <c r="B1380" s="26" t="s">
        <v>519</v>
      </c>
      <c r="C1380" s="27"/>
    </row>
    <row r="1381" spans="1:3" ht="15.75">
      <c r="A1381" s="26" t="s">
        <v>426</v>
      </c>
      <c r="B1381" s="26" t="s">
        <v>427</v>
      </c>
      <c r="C1381" s="27"/>
    </row>
    <row r="1382" spans="1:3" ht="15.75">
      <c r="A1382" s="26" t="s">
        <v>1152</v>
      </c>
      <c r="B1382" s="26" t="s">
        <v>1153</v>
      </c>
      <c r="C1382" s="27"/>
    </row>
    <row r="1383" spans="1:3" ht="15.75">
      <c r="A1383" s="26" t="s">
        <v>462</v>
      </c>
      <c r="B1383" s="26" t="s">
        <v>463</v>
      </c>
      <c r="C1383" s="27"/>
    </row>
    <row r="1384" spans="1:3" ht="15.75">
      <c r="A1384" s="26" t="s">
        <v>440</v>
      </c>
      <c r="B1384" s="26" t="s">
        <v>441</v>
      </c>
      <c r="C1384" s="27"/>
    </row>
    <row r="1385" spans="1:3" ht="15.75">
      <c r="A1385" s="26" t="s">
        <v>442</v>
      </c>
      <c r="B1385" s="26" t="s">
        <v>443</v>
      </c>
      <c r="C1385" s="27"/>
    </row>
    <row r="1386" spans="1:3" ht="15.75">
      <c r="A1386" s="26" t="s">
        <v>665</v>
      </c>
      <c r="B1386" s="26" t="s">
        <v>666</v>
      </c>
      <c r="C1386" s="27"/>
    </row>
    <row r="1387" spans="1:3" ht="15.75">
      <c r="A1387" s="26" t="s">
        <v>498</v>
      </c>
      <c r="B1387" s="26" t="s">
        <v>499</v>
      </c>
      <c r="C1387" s="27"/>
    </row>
    <row r="1388" spans="1:3" ht="15.75">
      <c r="A1388" s="26" t="s">
        <v>444</v>
      </c>
      <c r="B1388" s="26" t="s">
        <v>445</v>
      </c>
      <c r="C1388" s="27"/>
    </row>
    <row r="1389" spans="1:3" ht="15.75">
      <c r="A1389" s="26" t="s">
        <v>458</v>
      </c>
      <c r="B1389" s="26" t="s">
        <v>459</v>
      </c>
      <c r="C1389" s="27"/>
    </row>
    <row r="1390" spans="1:3" ht="15.75">
      <c r="A1390" s="26" t="s">
        <v>442</v>
      </c>
      <c r="B1390" s="26" t="s">
        <v>443</v>
      </c>
      <c r="C1390" s="27"/>
    </row>
    <row r="1391" spans="1:3" ht="15.75">
      <c r="A1391" s="26" t="s">
        <v>665</v>
      </c>
      <c r="B1391" s="26" t="s">
        <v>666</v>
      </c>
      <c r="C1391" s="27"/>
    </row>
    <row r="1392" spans="1:3" ht="15.75">
      <c r="A1392" s="26" t="s">
        <v>498</v>
      </c>
      <c r="B1392" s="26" t="s">
        <v>499</v>
      </c>
      <c r="C1392" s="27"/>
    </row>
    <row r="1393" spans="1:3" ht="15.75">
      <c r="A1393" s="26" t="s">
        <v>661</v>
      </c>
      <c r="B1393" s="26" t="s">
        <v>662</v>
      </c>
      <c r="C1393" s="27"/>
    </row>
    <row r="1394" spans="1:3" ht="15.75">
      <c r="A1394" s="26" t="s">
        <v>1152</v>
      </c>
      <c r="B1394" s="26" t="s">
        <v>1153</v>
      </c>
      <c r="C1394" s="27"/>
    </row>
    <row r="1395" spans="1:3" ht="15.75">
      <c r="A1395" s="26" t="s">
        <v>440</v>
      </c>
      <c r="B1395" s="26" t="s">
        <v>441</v>
      </c>
      <c r="C1395" s="27"/>
    </row>
    <row r="1396" spans="1:3" ht="15.75">
      <c r="A1396" s="26" t="s">
        <v>492</v>
      </c>
      <c r="B1396" s="26" t="s">
        <v>493</v>
      </c>
      <c r="C1396" s="27"/>
    </row>
    <row r="1397" spans="1:3" ht="15.75">
      <c r="A1397" s="26" t="s">
        <v>458</v>
      </c>
      <c r="B1397" s="26" t="s">
        <v>459</v>
      </c>
      <c r="C1397" s="27"/>
    </row>
    <row r="1398" spans="1:3" ht="15.75">
      <c r="A1398" s="26" t="s">
        <v>442</v>
      </c>
      <c r="B1398" s="26" t="s">
        <v>443</v>
      </c>
      <c r="C1398" s="27"/>
    </row>
    <row r="1399" spans="1:3" ht="15.75">
      <c r="A1399" s="26" t="s">
        <v>665</v>
      </c>
      <c r="B1399" s="26" t="s">
        <v>666</v>
      </c>
      <c r="C1399" s="27"/>
    </row>
    <row r="1400" spans="1:3" ht="15.75">
      <c r="A1400" s="26" t="s">
        <v>498</v>
      </c>
      <c r="B1400" s="26" t="s">
        <v>499</v>
      </c>
      <c r="C1400" s="27"/>
    </row>
    <row r="1401" spans="1:3" ht="15.75">
      <c r="A1401" s="26" t="s">
        <v>444</v>
      </c>
      <c r="B1401" s="26" t="s">
        <v>445</v>
      </c>
      <c r="C1401" s="27"/>
    </row>
    <row r="1402" spans="1:3" ht="15.75">
      <c r="A1402" s="26" t="s">
        <v>578</v>
      </c>
      <c r="B1402" s="26" t="s">
        <v>579</v>
      </c>
      <c r="C1402" s="27"/>
    </row>
    <row r="1403" spans="1:3" ht="15.75">
      <c r="A1403" s="26" t="s">
        <v>426</v>
      </c>
      <c r="B1403" s="26" t="s">
        <v>427</v>
      </c>
      <c r="C1403" s="27"/>
    </row>
    <row r="1404" spans="1:3" ht="15.75">
      <c r="A1404" s="26" t="s">
        <v>558</v>
      </c>
      <c r="B1404" s="26" t="s">
        <v>559</v>
      </c>
      <c r="C1404" s="27"/>
    </row>
    <row r="1405" spans="1:3" ht="15.75">
      <c r="A1405" s="26" t="s">
        <v>610</v>
      </c>
      <c r="B1405" s="26" t="s">
        <v>611</v>
      </c>
      <c r="C1405" s="27"/>
    </row>
    <row r="1406" spans="1:3" ht="15.75">
      <c r="A1406" s="26" t="s">
        <v>724</v>
      </c>
      <c r="B1406" s="26" t="s">
        <v>725</v>
      </c>
      <c r="C1406" s="27"/>
    </row>
    <row r="1407" spans="1:3" ht="15.75">
      <c r="A1407" s="26" t="s">
        <v>618</v>
      </c>
      <c r="B1407" s="26" t="s">
        <v>619</v>
      </c>
      <c r="C1407" s="27"/>
    </row>
    <row r="1408" spans="1:3" ht="15.75">
      <c r="A1408" s="26" t="s">
        <v>663</v>
      </c>
      <c r="B1408" s="26" t="s">
        <v>664</v>
      </c>
      <c r="C1408" s="27"/>
    </row>
    <row r="1409" spans="1:3" ht="15.75">
      <c r="A1409" s="26" t="s">
        <v>500</v>
      </c>
      <c r="B1409" s="26" t="s">
        <v>501</v>
      </c>
      <c r="C1409" s="27"/>
    </row>
    <row r="1410" spans="1:3" ht="15.75">
      <c r="A1410" s="26" t="s">
        <v>564</v>
      </c>
      <c r="B1410" s="26" t="s">
        <v>565</v>
      </c>
      <c r="C1410" s="27"/>
    </row>
    <row r="1411" spans="1:3" ht="15.75">
      <c r="A1411" s="26" t="s">
        <v>711</v>
      </c>
      <c r="B1411" s="26" t="s">
        <v>712</v>
      </c>
      <c r="C1411" s="27"/>
    </row>
    <row r="1412" spans="1:3" ht="15.75">
      <c r="A1412" s="26" t="s">
        <v>667</v>
      </c>
      <c r="B1412" s="26" t="s">
        <v>668</v>
      </c>
      <c r="C1412" s="27"/>
    </row>
    <row r="1413" spans="1:3" ht="15.75">
      <c r="A1413" s="26" t="s">
        <v>472</v>
      </c>
      <c r="B1413" s="26" t="s">
        <v>473</v>
      </c>
      <c r="C1413" s="27"/>
    </row>
    <row r="1414" spans="1:3" ht="15.75">
      <c r="A1414" s="26" t="s">
        <v>578</v>
      </c>
      <c r="B1414" s="26" t="s">
        <v>579</v>
      </c>
      <c r="C1414" s="27"/>
    </row>
    <row r="1415" spans="1:3" ht="15.75">
      <c r="A1415" s="26" t="s">
        <v>671</v>
      </c>
      <c r="B1415" s="26" t="s">
        <v>672</v>
      </c>
      <c r="C1415" s="27"/>
    </row>
    <row r="1416" spans="1:3" ht="15.75">
      <c r="A1416" s="26" t="s">
        <v>640</v>
      </c>
      <c r="B1416" s="26" t="s">
        <v>641</v>
      </c>
      <c r="C1416" s="27"/>
    </row>
    <row r="1417" spans="1:3" ht="15.75">
      <c r="A1417" s="26" t="s">
        <v>661</v>
      </c>
      <c r="B1417" s="26" t="s">
        <v>662</v>
      </c>
      <c r="C1417" s="27"/>
    </row>
    <row r="1418" spans="1:3" ht="15.75">
      <c r="A1418" s="26" t="s">
        <v>440</v>
      </c>
      <c r="B1418" s="26" t="s">
        <v>441</v>
      </c>
      <c r="C1418" s="27"/>
    </row>
    <row r="1419" spans="1:3" ht="15.75">
      <c r="A1419" s="26" t="s">
        <v>444</v>
      </c>
      <c r="B1419" s="26" t="s">
        <v>445</v>
      </c>
      <c r="C1419" s="27"/>
    </row>
    <row r="1420" spans="1:3" ht="15.75">
      <c r="A1420" s="26" t="s">
        <v>576</v>
      </c>
      <c r="B1420" s="26" t="s">
        <v>577</v>
      </c>
      <c r="C1420" s="27"/>
    </row>
    <row r="1421" spans="1:3" ht="15.75">
      <c r="A1421" s="26" t="s">
        <v>1002</v>
      </c>
      <c r="B1421" s="26" t="s">
        <v>1003</v>
      </c>
      <c r="C1421" s="27"/>
    </row>
    <row r="1422" spans="1:3" ht="15.75">
      <c r="A1422" s="26" t="s">
        <v>426</v>
      </c>
      <c r="B1422" s="26" t="s">
        <v>427</v>
      </c>
      <c r="C1422" s="27"/>
    </row>
    <row r="1423" spans="1:3" ht="15.75">
      <c r="A1423" s="26" t="s">
        <v>558</v>
      </c>
      <c r="B1423" s="26" t="s">
        <v>559</v>
      </c>
      <c r="C1423" s="27"/>
    </row>
    <row r="1424" spans="1:3" ht="15.75">
      <c r="A1424" s="26" t="s">
        <v>560</v>
      </c>
      <c r="B1424" s="26" t="s">
        <v>561</v>
      </c>
      <c r="C1424" s="27"/>
    </row>
    <row r="1425" spans="1:3" ht="15.75">
      <c r="A1425" s="26" t="s">
        <v>610</v>
      </c>
      <c r="B1425" s="26" t="s">
        <v>611</v>
      </c>
      <c r="C1425" s="27"/>
    </row>
    <row r="1426" spans="1:3" ht="15.75">
      <c r="A1426" s="26" t="s">
        <v>618</v>
      </c>
      <c r="B1426" s="26" t="s">
        <v>619</v>
      </c>
      <c r="C1426" s="27"/>
    </row>
    <row r="1427" spans="1:3" ht="15.75">
      <c r="A1427" s="26" t="s">
        <v>661</v>
      </c>
      <c r="B1427" s="26" t="s">
        <v>662</v>
      </c>
      <c r="C1427" s="27"/>
    </row>
    <row r="1428" spans="1:3" ht="15.75">
      <c r="A1428" s="26" t="s">
        <v>1168</v>
      </c>
      <c r="B1428" s="26" t="s">
        <v>1169</v>
      </c>
      <c r="C1428" s="27"/>
    </row>
    <row r="1429" spans="1:3" ht="15.75">
      <c r="A1429" s="26" t="s">
        <v>1152</v>
      </c>
      <c r="B1429" s="26" t="s">
        <v>1153</v>
      </c>
      <c r="C1429" s="27"/>
    </row>
    <row r="1430" spans="1:3" ht="15.75">
      <c r="A1430" s="26" t="s">
        <v>486</v>
      </c>
      <c r="B1430" s="26" t="s">
        <v>487</v>
      </c>
      <c r="C1430" s="27"/>
    </row>
    <row r="1431" spans="1:3" ht="15.75">
      <c r="A1431" s="26" t="s">
        <v>434</v>
      </c>
      <c r="B1431" s="26" t="s">
        <v>435</v>
      </c>
      <c r="C1431" s="27"/>
    </row>
    <row r="1432" spans="1:3" ht="15.75">
      <c r="A1432" s="26" t="s">
        <v>462</v>
      </c>
      <c r="B1432" s="26" t="s">
        <v>463</v>
      </c>
      <c r="C1432" s="27"/>
    </row>
    <row r="1433" spans="1:3" ht="15.75">
      <c r="A1433" s="26" t="s">
        <v>440</v>
      </c>
      <c r="B1433" s="26" t="s">
        <v>441</v>
      </c>
      <c r="C1433" s="27"/>
    </row>
    <row r="1434" spans="1:3" ht="15.75">
      <c r="A1434" s="26" t="s">
        <v>458</v>
      </c>
      <c r="B1434" s="26" t="s">
        <v>459</v>
      </c>
      <c r="C1434" s="27"/>
    </row>
    <row r="1435" spans="1:3" ht="15.75">
      <c r="A1435" s="26" t="s">
        <v>442</v>
      </c>
      <c r="B1435" s="26" t="s">
        <v>443</v>
      </c>
      <c r="C1435" s="27"/>
    </row>
    <row r="1436" spans="1:3" ht="15.75">
      <c r="A1436" s="26" t="s">
        <v>665</v>
      </c>
      <c r="B1436" s="26" t="s">
        <v>666</v>
      </c>
      <c r="C1436" s="27"/>
    </row>
    <row r="1437" spans="1:3" ht="15.75">
      <c r="A1437" s="26" t="s">
        <v>494</v>
      </c>
      <c r="B1437" s="26" t="s">
        <v>495</v>
      </c>
      <c r="C1437" s="27"/>
    </row>
    <row r="1438" spans="1:3" ht="15.75">
      <c r="A1438" s="26" t="s">
        <v>498</v>
      </c>
      <c r="B1438" s="26" t="s">
        <v>499</v>
      </c>
      <c r="C1438" s="27"/>
    </row>
    <row r="1439" spans="1:3" ht="15.75">
      <c r="A1439" s="26" t="s">
        <v>500</v>
      </c>
      <c r="B1439" s="26" t="s">
        <v>501</v>
      </c>
      <c r="C1439" s="27"/>
    </row>
    <row r="1440" spans="1:3" ht="15.75">
      <c r="A1440" s="26" t="s">
        <v>506</v>
      </c>
      <c r="B1440" s="26" t="s">
        <v>507</v>
      </c>
      <c r="C1440" s="27"/>
    </row>
    <row r="1441" spans="1:3" ht="15.75">
      <c r="A1441" s="26" t="s">
        <v>444</v>
      </c>
      <c r="B1441" s="26" t="s">
        <v>445</v>
      </c>
      <c r="C1441" s="27"/>
    </row>
    <row r="1442" spans="1:3" ht="15.75">
      <c r="A1442" s="26" t="s">
        <v>620</v>
      </c>
      <c r="B1442" s="26" t="s">
        <v>621</v>
      </c>
      <c r="C1442" s="27"/>
    </row>
    <row r="1443" spans="1:3" ht="15.75">
      <c r="A1443" s="26" t="s">
        <v>564</v>
      </c>
      <c r="B1443" s="26" t="s">
        <v>565</v>
      </c>
      <c r="C1443" s="27"/>
    </row>
    <row r="1444" spans="1:3" ht="15.75">
      <c r="A1444" s="26" t="s">
        <v>1154</v>
      </c>
      <c r="B1444" s="26" t="s">
        <v>1155</v>
      </c>
      <c r="C1444" s="27"/>
    </row>
    <row r="1445" spans="1:3" ht="15.75">
      <c r="A1445" s="26" t="s">
        <v>516</v>
      </c>
      <c r="B1445" s="26" t="s">
        <v>517</v>
      </c>
      <c r="C1445" s="27"/>
    </row>
    <row r="1446" spans="1:3" ht="15.75">
      <c r="A1446" s="26" t="s">
        <v>518</v>
      </c>
      <c r="B1446" s="26" t="s">
        <v>519</v>
      </c>
      <c r="C1446" s="27"/>
    </row>
    <row r="1447" spans="1:3" ht="15.75">
      <c r="A1447" s="26" t="s">
        <v>568</v>
      </c>
      <c r="B1447" s="26" t="s">
        <v>569</v>
      </c>
      <c r="C1447" s="27"/>
    </row>
    <row r="1448" spans="1:3" ht="15.75">
      <c r="A1448" s="26" t="s">
        <v>472</v>
      </c>
      <c r="B1448" s="26" t="s">
        <v>473</v>
      </c>
      <c r="C1448" s="27"/>
    </row>
    <row r="1449" spans="1:3" ht="15.75">
      <c r="A1449" s="26" t="s">
        <v>597</v>
      </c>
      <c r="B1449" s="26" t="s">
        <v>598</v>
      </c>
      <c r="C1449" s="27"/>
    </row>
    <row r="1450" spans="1:3" ht="15.75">
      <c r="A1450" s="26" t="s">
        <v>1170</v>
      </c>
      <c r="B1450" s="26" t="s">
        <v>1171</v>
      </c>
      <c r="C1450" s="27"/>
    </row>
    <row r="1451" spans="1:3" ht="15.75">
      <c r="A1451" s="26" t="s">
        <v>578</v>
      </c>
      <c r="B1451" s="26" t="s">
        <v>579</v>
      </c>
      <c r="C1451" s="27"/>
    </row>
    <row r="1452" spans="1:3" ht="15.75">
      <c r="A1452" s="26" t="s">
        <v>1002</v>
      </c>
      <c r="B1452" s="26" t="s">
        <v>1003</v>
      </c>
      <c r="C1452" s="27"/>
    </row>
    <row r="1453" spans="1:3" ht="15.75">
      <c r="A1453" s="26" t="s">
        <v>640</v>
      </c>
      <c r="B1453" s="26" t="s">
        <v>641</v>
      </c>
      <c r="C1453" s="27"/>
    </row>
    <row r="1454" spans="1:3" ht="15.75">
      <c r="A1454" s="26" t="s">
        <v>942</v>
      </c>
      <c r="B1454" s="26" t="s">
        <v>943</v>
      </c>
      <c r="C1454" s="27"/>
    </row>
    <row r="1455" spans="1:3" ht="15.75">
      <c r="A1455" s="26" t="s">
        <v>426</v>
      </c>
      <c r="B1455" s="26" t="s">
        <v>427</v>
      </c>
      <c r="C1455" s="27"/>
    </row>
    <row r="1456" spans="1:3" ht="15.75">
      <c r="A1456" s="26" t="s">
        <v>593</v>
      </c>
      <c r="B1456" s="26" t="s">
        <v>594</v>
      </c>
      <c r="C1456" s="27"/>
    </row>
    <row r="1457" spans="1:3" ht="15.75">
      <c r="A1457" s="26" t="s">
        <v>458</v>
      </c>
      <c r="B1457" s="26" t="s">
        <v>459</v>
      </c>
      <c r="C1457" s="27"/>
    </row>
    <row r="1458" spans="1:3" ht="15.75">
      <c r="A1458" s="26" t="s">
        <v>498</v>
      </c>
      <c r="B1458" s="26" t="s">
        <v>499</v>
      </c>
      <c r="C1458" s="27"/>
    </row>
    <row r="1459" spans="1:3" ht="15.75">
      <c r="A1459" s="26" t="s">
        <v>506</v>
      </c>
      <c r="B1459" s="26" t="s">
        <v>507</v>
      </c>
      <c r="C1459" s="27"/>
    </row>
    <row r="1460" spans="1:3" ht="15.75">
      <c r="A1460" s="26" t="s">
        <v>1170</v>
      </c>
      <c r="B1460" s="26" t="s">
        <v>1171</v>
      </c>
      <c r="C1460" s="27"/>
    </row>
    <row r="1461" spans="1:3" ht="15.75">
      <c r="A1461" s="26" t="s">
        <v>1002</v>
      </c>
      <c r="B1461" s="26" t="s">
        <v>1003</v>
      </c>
      <c r="C1461" s="27"/>
    </row>
    <row r="1462" spans="1:3" ht="15.75">
      <c r="A1462" s="26" t="s">
        <v>661</v>
      </c>
      <c r="B1462" s="26" t="s">
        <v>662</v>
      </c>
      <c r="C1462" s="27"/>
    </row>
    <row r="1463" spans="1:3" ht="15.75">
      <c r="A1463" s="26" t="s">
        <v>486</v>
      </c>
      <c r="B1463" s="26" t="s">
        <v>487</v>
      </c>
      <c r="C1463" s="27"/>
    </row>
    <row r="1464" spans="1:3" ht="15.75">
      <c r="A1464" s="26" t="s">
        <v>490</v>
      </c>
      <c r="B1464" s="26" t="s">
        <v>491</v>
      </c>
      <c r="C1464" s="27"/>
    </row>
    <row r="1465" spans="1:3" ht="15.75">
      <c r="A1465" s="26" t="s">
        <v>440</v>
      </c>
      <c r="B1465" s="26" t="s">
        <v>441</v>
      </c>
      <c r="C1465" s="27"/>
    </row>
    <row r="1466" spans="1:3" ht="15.75">
      <c r="A1466" s="26" t="s">
        <v>458</v>
      </c>
      <c r="B1466" s="26" t="s">
        <v>459</v>
      </c>
      <c r="C1466" s="27"/>
    </row>
    <row r="1467" spans="1:3" ht="15.75">
      <c r="A1467" s="26" t="s">
        <v>442</v>
      </c>
      <c r="B1467" s="26" t="s">
        <v>443</v>
      </c>
      <c r="C1467" s="27"/>
    </row>
    <row r="1468" spans="1:3" ht="15.75">
      <c r="A1468" s="26" t="s">
        <v>665</v>
      </c>
      <c r="B1468" s="26" t="s">
        <v>666</v>
      </c>
      <c r="C1468" s="27"/>
    </row>
    <row r="1469" spans="1:3" ht="15.75">
      <c r="A1469" s="26" t="s">
        <v>498</v>
      </c>
      <c r="B1469" s="26" t="s">
        <v>499</v>
      </c>
      <c r="C1469" s="27"/>
    </row>
    <row r="1470" spans="1:3" ht="15.75">
      <c r="A1470" s="26" t="s">
        <v>500</v>
      </c>
      <c r="B1470" s="26" t="s">
        <v>501</v>
      </c>
      <c r="C1470" s="27"/>
    </row>
    <row r="1471" spans="1:3" ht="15.75">
      <c r="A1471" s="26" t="s">
        <v>1000</v>
      </c>
      <c r="B1471" s="26" t="s">
        <v>1001</v>
      </c>
      <c r="C1471" s="27"/>
    </row>
    <row r="1472" spans="1:3" ht="15.75">
      <c r="A1472" s="26" t="s">
        <v>506</v>
      </c>
      <c r="B1472" s="26" t="s">
        <v>507</v>
      </c>
      <c r="C1472" s="27"/>
    </row>
    <row r="1473" spans="1:3" ht="15.75">
      <c r="A1473" s="26" t="s">
        <v>444</v>
      </c>
      <c r="B1473" s="26" t="s">
        <v>445</v>
      </c>
      <c r="C1473" s="27"/>
    </row>
    <row r="1474" spans="1:3" ht="15.75">
      <c r="A1474" s="26" t="s">
        <v>1170</v>
      </c>
      <c r="B1474" s="26" t="s">
        <v>1171</v>
      </c>
      <c r="C1474" s="27"/>
    </row>
    <row r="1475" spans="1:3" ht="15.75">
      <c r="A1475" s="26" t="s">
        <v>640</v>
      </c>
      <c r="B1475" s="26" t="s">
        <v>641</v>
      </c>
      <c r="C1475" s="27"/>
    </row>
    <row r="1476" spans="1:3" ht="15.75">
      <c r="A1476" s="26" t="s">
        <v>942</v>
      </c>
      <c r="B1476" s="26" t="s">
        <v>943</v>
      </c>
      <c r="C1476" s="27"/>
    </row>
    <row r="1477" spans="1:3" ht="15.75">
      <c r="A1477" s="26" t="s">
        <v>426</v>
      </c>
      <c r="B1477" s="26" t="s">
        <v>427</v>
      </c>
      <c r="C1477" s="27"/>
    </row>
    <row r="1478" spans="1:3" ht="15.75">
      <c r="A1478" s="26" t="s">
        <v>408</v>
      </c>
      <c r="B1478" s="26" t="s">
        <v>409</v>
      </c>
      <c r="C1478" s="27"/>
    </row>
    <row r="1479" spans="1:3" ht="15.75">
      <c r="A1479" s="26" t="s">
        <v>416</v>
      </c>
      <c r="B1479" s="26" t="s">
        <v>417</v>
      </c>
      <c r="C1479" s="27"/>
    </row>
    <row r="1480" spans="1:3" ht="15.75">
      <c r="A1480" s="26" t="s">
        <v>558</v>
      </c>
      <c r="B1480" s="26" t="s">
        <v>559</v>
      </c>
      <c r="C1480" s="27"/>
    </row>
    <row r="1481" spans="1:3" ht="15.75">
      <c r="A1481" s="26" t="s">
        <v>560</v>
      </c>
      <c r="B1481" s="26" t="s">
        <v>561</v>
      </c>
      <c r="C1481" s="27"/>
    </row>
    <row r="1482" spans="1:3" ht="15.75">
      <c r="A1482" s="26" t="s">
        <v>610</v>
      </c>
      <c r="B1482" s="26" t="s">
        <v>611</v>
      </c>
      <c r="C1482" s="27"/>
    </row>
    <row r="1483" spans="1:3" ht="15.75">
      <c r="A1483" s="26" t="s">
        <v>614</v>
      </c>
      <c r="B1483" s="26" t="s">
        <v>615</v>
      </c>
      <c r="C1483" s="27"/>
    </row>
    <row r="1484" spans="1:3" ht="15.75">
      <c r="A1484" s="26" t="s">
        <v>618</v>
      </c>
      <c r="B1484" s="26" t="s">
        <v>619</v>
      </c>
      <c r="C1484" s="27"/>
    </row>
    <row r="1485" spans="1:3" ht="15.75">
      <c r="A1485" s="26" t="s">
        <v>620</v>
      </c>
      <c r="B1485" s="26" t="s">
        <v>621</v>
      </c>
      <c r="C1485" s="27"/>
    </row>
    <row r="1486" spans="1:3" ht="15.75">
      <c r="A1486" s="26" t="s">
        <v>622</v>
      </c>
      <c r="B1486" s="26" t="s">
        <v>623</v>
      </c>
      <c r="C1486" s="27"/>
    </row>
    <row r="1487" spans="1:3" ht="15.75">
      <c r="A1487" s="26" t="s">
        <v>514</v>
      </c>
      <c r="B1487" s="26" t="s">
        <v>515</v>
      </c>
      <c r="C1487" s="27"/>
    </row>
    <row r="1488" spans="1:3" ht="15.75">
      <c r="A1488" s="26" t="s">
        <v>516</v>
      </c>
      <c r="B1488" s="26" t="s">
        <v>517</v>
      </c>
      <c r="C1488" s="27"/>
    </row>
    <row r="1489" spans="1:3" ht="15.75">
      <c r="A1489" s="26" t="s">
        <v>626</v>
      </c>
      <c r="B1489" s="26" t="s">
        <v>627</v>
      </c>
      <c r="C1489" s="27"/>
    </row>
    <row r="1490" spans="1:3" ht="15.75">
      <c r="A1490" s="26" t="s">
        <v>566</v>
      </c>
      <c r="B1490" s="26" t="s">
        <v>567</v>
      </c>
      <c r="C1490" s="27"/>
    </row>
    <row r="1491" spans="1:3" ht="15.75">
      <c r="A1491" s="26" t="s">
        <v>628</v>
      </c>
      <c r="B1491" s="26" t="s">
        <v>629</v>
      </c>
      <c r="C1491" s="27"/>
    </row>
    <row r="1492" spans="1:3" ht="15.75">
      <c r="A1492" s="26" t="s">
        <v>568</v>
      </c>
      <c r="B1492" s="26" t="s">
        <v>569</v>
      </c>
      <c r="C1492" s="27"/>
    </row>
    <row r="1493" spans="1:3" ht="15.75">
      <c r="A1493" s="26" t="s">
        <v>408</v>
      </c>
      <c r="B1493" s="26" t="s">
        <v>409</v>
      </c>
      <c r="C1493" s="27"/>
    </row>
    <row r="1494" spans="1:3" ht="15.75">
      <c r="A1494" s="26" t="s">
        <v>705</v>
      </c>
      <c r="B1494" s="26" t="s">
        <v>706</v>
      </c>
      <c r="C1494" s="27"/>
    </row>
    <row r="1495" spans="1:3" ht="15.75">
      <c r="A1495" s="26" t="s">
        <v>742</v>
      </c>
      <c r="B1495" s="26" t="s">
        <v>743</v>
      </c>
      <c r="C1495" s="27"/>
    </row>
    <row r="1496" spans="1:3" ht="15.75">
      <c r="A1496" s="26" t="s">
        <v>522</v>
      </c>
      <c r="B1496" s="26" t="s">
        <v>523</v>
      </c>
      <c r="C1496" s="27"/>
    </row>
    <row r="1497" spans="1:3" ht="15.75">
      <c r="A1497" s="26" t="s">
        <v>597</v>
      </c>
      <c r="B1497" s="26" t="s">
        <v>598</v>
      </c>
      <c r="C1497" s="27"/>
    </row>
    <row r="1498" spans="1:3" ht="15.75">
      <c r="A1498" s="26" t="s">
        <v>524</v>
      </c>
      <c r="B1498" s="26" t="s">
        <v>525</v>
      </c>
      <c r="C1498" s="27"/>
    </row>
    <row r="1499" spans="1:3" ht="15.75">
      <c r="A1499" s="26" t="s">
        <v>1180</v>
      </c>
      <c r="B1499" s="26" t="s">
        <v>1181</v>
      </c>
      <c r="C1499" s="27"/>
    </row>
    <row r="1500" spans="1:3" ht="15.75">
      <c r="A1500" s="26" t="s">
        <v>632</v>
      </c>
      <c r="B1500" s="26" t="s">
        <v>633</v>
      </c>
      <c r="C1500" s="27"/>
    </row>
    <row r="1501" spans="1:3" ht="15.75">
      <c r="A1501" s="26" t="s">
        <v>574</v>
      </c>
      <c r="B1501" s="26" t="s">
        <v>575</v>
      </c>
      <c r="C1501" s="27"/>
    </row>
    <row r="1502" spans="1:3" ht="15.75">
      <c r="A1502" s="26" t="s">
        <v>578</v>
      </c>
      <c r="B1502" s="26" t="s">
        <v>579</v>
      </c>
      <c r="C1502" s="27"/>
    </row>
    <row r="1503" spans="1:3" ht="15.75">
      <c r="A1503" s="26" t="s">
        <v>634</v>
      </c>
      <c r="B1503" s="26" t="s">
        <v>635</v>
      </c>
      <c r="C1503" s="27"/>
    </row>
    <row r="1504" spans="1:3" ht="15.75">
      <c r="A1504" s="26" t="s">
        <v>636</v>
      </c>
      <c r="B1504" s="26" t="s">
        <v>637</v>
      </c>
      <c r="C1504" s="27"/>
    </row>
    <row r="1505" spans="1:3" ht="15.75">
      <c r="A1505" s="26" t="s">
        <v>638</v>
      </c>
      <c r="B1505" s="26" t="s">
        <v>639</v>
      </c>
      <c r="C1505" s="27"/>
    </row>
    <row r="1506" spans="1:3" ht="15.75">
      <c r="A1506" s="26" t="s">
        <v>418</v>
      </c>
      <c r="B1506" s="26" t="s">
        <v>419</v>
      </c>
      <c r="C1506" s="27"/>
    </row>
    <row r="1507" spans="1:3" ht="15.75">
      <c r="A1507" s="26" t="s">
        <v>530</v>
      </c>
      <c r="B1507" s="26" t="s">
        <v>531</v>
      </c>
      <c r="C1507" s="27"/>
    </row>
    <row r="1508" spans="1:3" ht="15.75">
      <c r="A1508" s="26" t="s">
        <v>965</v>
      </c>
      <c r="B1508" s="26" t="s">
        <v>966</v>
      </c>
      <c r="C1508" s="27"/>
    </row>
    <row r="1509" spans="1:3" ht="15.75">
      <c r="A1509" s="26" t="s">
        <v>640</v>
      </c>
      <c r="B1509" s="26" t="s">
        <v>641</v>
      </c>
      <c r="C1509" s="27"/>
    </row>
    <row r="1510" spans="1:3" ht="15.75">
      <c r="A1510" s="26" t="s">
        <v>942</v>
      </c>
      <c r="B1510" s="26" t="s">
        <v>943</v>
      </c>
      <c r="C1510" s="27"/>
    </row>
    <row r="1511" spans="1:3" ht="15.75">
      <c r="A1511" s="26" t="s">
        <v>472</v>
      </c>
      <c r="B1511" s="26" t="s">
        <v>473</v>
      </c>
      <c r="C1511" s="27"/>
    </row>
    <row r="1512" spans="1:3" ht="15.75">
      <c r="A1512" s="26" t="s">
        <v>1183</v>
      </c>
      <c r="B1512" s="26" t="s">
        <v>1184</v>
      </c>
      <c r="C1512" s="27"/>
    </row>
    <row r="1513" spans="1:3" ht="15.75">
      <c r="A1513" s="26" t="s">
        <v>992</v>
      </c>
      <c r="B1513" s="26" t="s">
        <v>993</v>
      </c>
      <c r="C1513" s="27"/>
    </row>
    <row r="1514" spans="1:3" ht="15.75">
      <c r="A1514" s="26" t="s">
        <v>640</v>
      </c>
      <c r="B1514" s="26" t="s">
        <v>641</v>
      </c>
      <c r="C1514" s="27"/>
    </row>
    <row r="1515" spans="1:3" ht="15.75">
      <c r="A1515" s="26" t="s">
        <v>942</v>
      </c>
      <c r="B1515" s="26" t="s">
        <v>943</v>
      </c>
      <c r="C1515" s="27"/>
    </row>
    <row r="1516" spans="1:3" ht="15.75">
      <c r="A1516" s="26" t="s">
        <v>522</v>
      </c>
      <c r="B1516" s="26" t="s">
        <v>523</v>
      </c>
      <c r="C1516" s="27"/>
    </row>
    <row r="1517" spans="1:3" ht="15.75">
      <c r="A1517" s="26" t="s">
        <v>510</v>
      </c>
      <c r="B1517" s="26" t="s">
        <v>511</v>
      </c>
      <c r="C1517" s="27"/>
    </row>
    <row r="1518" spans="1:3" ht="15.75">
      <c r="A1518" s="26" t="s">
        <v>526</v>
      </c>
      <c r="B1518" s="26" t="s">
        <v>527</v>
      </c>
      <c r="C1518" s="27"/>
    </row>
    <row r="1519" spans="1:3" ht="15.75">
      <c r="A1519" s="26" t="s">
        <v>1034</v>
      </c>
      <c r="B1519" s="26" t="s">
        <v>1035</v>
      </c>
      <c r="C1519" s="27"/>
    </row>
    <row r="1520" spans="1:3" ht="15.75">
      <c r="A1520" s="26" t="s">
        <v>546</v>
      </c>
      <c r="B1520" s="26" t="s">
        <v>547</v>
      </c>
      <c r="C1520" s="27"/>
    </row>
    <row r="1521" spans="1:3" ht="15.75">
      <c r="A1521" s="26" t="s">
        <v>1188</v>
      </c>
      <c r="B1521" s="26" t="s">
        <v>1189</v>
      </c>
      <c r="C1521" s="27"/>
    </row>
    <row r="1522" spans="1:3" ht="15.75">
      <c r="A1522" s="26" t="s">
        <v>640</v>
      </c>
      <c r="B1522" s="26" t="s">
        <v>641</v>
      </c>
      <c r="C1522" s="27"/>
    </row>
    <row r="1523" spans="1:3" ht="15.75">
      <c r="A1523" s="26" t="s">
        <v>942</v>
      </c>
      <c r="B1523" s="26" t="s">
        <v>943</v>
      </c>
      <c r="C1523" s="27"/>
    </row>
    <row r="1524" spans="1:3" ht="15.75">
      <c r="A1524" s="26" t="s">
        <v>426</v>
      </c>
      <c r="B1524" s="26" t="s">
        <v>427</v>
      </c>
      <c r="C1524" s="27"/>
    </row>
    <row r="1525" spans="1:3" ht="15.75">
      <c r="A1525" s="26" t="s">
        <v>558</v>
      </c>
      <c r="B1525" s="26" t="s">
        <v>559</v>
      </c>
      <c r="C1525" s="27"/>
    </row>
    <row r="1526" spans="1:3" ht="15.75">
      <c r="A1526" s="26" t="s">
        <v>560</v>
      </c>
      <c r="B1526" s="26" t="s">
        <v>561</v>
      </c>
      <c r="C1526" s="27"/>
    </row>
    <row r="1527" spans="1:3" ht="15.75">
      <c r="A1527" s="26" t="s">
        <v>610</v>
      </c>
      <c r="B1527" s="26" t="s">
        <v>611</v>
      </c>
      <c r="C1527" s="27"/>
    </row>
    <row r="1528" spans="1:3" ht="15.75">
      <c r="A1528" s="26" t="s">
        <v>724</v>
      </c>
      <c r="B1528" s="26" t="s">
        <v>725</v>
      </c>
      <c r="C1528" s="27"/>
    </row>
    <row r="1529" spans="1:3" ht="15.75">
      <c r="A1529" s="26" t="s">
        <v>614</v>
      </c>
      <c r="B1529" s="26" t="s">
        <v>615</v>
      </c>
      <c r="C1529" s="27"/>
    </row>
    <row r="1530" spans="1:3" ht="15.75">
      <c r="A1530" s="26" t="s">
        <v>618</v>
      </c>
      <c r="B1530" s="26" t="s">
        <v>619</v>
      </c>
      <c r="C1530" s="27"/>
    </row>
    <row r="1531" spans="1:3" ht="15.75">
      <c r="A1531" s="26" t="s">
        <v>620</v>
      </c>
      <c r="B1531" s="26" t="s">
        <v>621</v>
      </c>
      <c r="C1531" s="27"/>
    </row>
    <row r="1532" spans="1:3" ht="15.75">
      <c r="A1532" s="26" t="s">
        <v>564</v>
      </c>
      <c r="B1532" s="26" t="s">
        <v>565</v>
      </c>
      <c r="C1532" s="27"/>
    </row>
    <row r="1533" spans="1:3" ht="15.75">
      <c r="A1533" s="26" t="s">
        <v>508</v>
      </c>
      <c r="B1533" s="26" t="s">
        <v>509</v>
      </c>
      <c r="C1533" s="27"/>
    </row>
    <row r="1534" spans="1:3" ht="15.75">
      <c r="A1534" s="26" t="s">
        <v>510</v>
      </c>
      <c r="B1534" s="26" t="s">
        <v>511</v>
      </c>
      <c r="C1534" s="27"/>
    </row>
    <row r="1535" spans="1:3" ht="15.75">
      <c r="A1535" s="26" t="s">
        <v>516</v>
      </c>
      <c r="B1535" s="26" t="s">
        <v>517</v>
      </c>
      <c r="C1535" s="27"/>
    </row>
    <row r="1536" spans="1:3" ht="15.75">
      <c r="A1536" s="26" t="s">
        <v>626</v>
      </c>
      <c r="B1536" s="26" t="s">
        <v>627</v>
      </c>
      <c r="C1536" s="27"/>
    </row>
    <row r="1537" spans="1:3" ht="15.75">
      <c r="A1537" s="26" t="s">
        <v>566</v>
      </c>
      <c r="B1537" s="26" t="s">
        <v>567</v>
      </c>
      <c r="C1537" s="27"/>
    </row>
    <row r="1538" spans="1:3" ht="15.75">
      <c r="A1538" s="26" t="s">
        <v>809</v>
      </c>
      <c r="B1538" s="26" t="s">
        <v>810</v>
      </c>
      <c r="C1538" s="27"/>
    </row>
    <row r="1539" spans="1:3" ht="15.75">
      <c r="A1539" s="26" t="s">
        <v>568</v>
      </c>
      <c r="B1539" s="26" t="s">
        <v>569</v>
      </c>
      <c r="C1539" s="27"/>
    </row>
    <row r="1540" spans="1:3" ht="15.75">
      <c r="A1540" s="26" t="s">
        <v>740</v>
      </c>
      <c r="B1540" s="26" t="s">
        <v>741</v>
      </c>
      <c r="C1540" s="27"/>
    </row>
    <row r="1541" spans="1:3" ht="15.75">
      <c r="A1541" s="26" t="s">
        <v>655</v>
      </c>
      <c r="B1541" s="26" t="s">
        <v>656</v>
      </c>
      <c r="C1541" s="27"/>
    </row>
    <row r="1542" spans="1:3" ht="15.75">
      <c r="A1542" s="26" t="s">
        <v>1117</v>
      </c>
      <c r="B1542" s="26" t="s">
        <v>1118</v>
      </c>
      <c r="C1542" s="27"/>
    </row>
    <row r="1543" spans="1:3" ht="15.75">
      <c r="A1543" s="26" t="s">
        <v>522</v>
      </c>
      <c r="B1543" s="26" t="s">
        <v>523</v>
      </c>
      <c r="C1543" s="27"/>
    </row>
    <row r="1544" spans="1:3" ht="15.75">
      <c r="A1544" s="26" t="s">
        <v>524</v>
      </c>
      <c r="B1544" s="26" t="s">
        <v>525</v>
      </c>
      <c r="C1544" s="27"/>
    </row>
    <row r="1545" spans="1:3" ht="15.75">
      <c r="A1545" s="26" t="s">
        <v>1192</v>
      </c>
      <c r="B1545" s="26" t="s">
        <v>1193</v>
      </c>
      <c r="C1545" s="27"/>
    </row>
    <row r="1546" spans="1:3" ht="15.75">
      <c r="A1546" s="26" t="s">
        <v>526</v>
      </c>
      <c r="B1546" s="26" t="s">
        <v>527</v>
      </c>
      <c r="C1546" s="27"/>
    </row>
    <row r="1547" spans="1:3" ht="15.75">
      <c r="A1547" s="26" t="s">
        <v>578</v>
      </c>
      <c r="B1547" s="26" t="s">
        <v>579</v>
      </c>
      <c r="C1547" s="27"/>
    </row>
    <row r="1548" spans="1:3" ht="15.75">
      <c r="A1548" s="26" t="s">
        <v>634</v>
      </c>
      <c r="B1548" s="26" t="s">
        <v>635</v>
      </c>
      <c r="C1548" s="27"/>
    </row>
    <row r="1549" spans="1:3" ht="15.75">
      <c r="A1549" s="26" t="s">
        <v>586</v>
      </c>
      <c r="B1549" s="26" t="s">
        <v>587</v>
      </c>
      <c r="C1549" s="27"/>
    </row>
    <row r="1550" spans="1:3" ht="15.75">
      <c r="A1550" s="26" t="s">
        <v>636</v>
      </c>
      <c r="B1550" s="26" t="s">
        <v>637</v>
      </c>
      <c r="C1550" s="27"/>
    </row>
    <row r="1551" spans="1:3" ht="15.75">
      <c r="A1551" s="26" t="s">
        <v>638</v>
      </c>
      <c r="B1551" s="26" t="s">
        <v>639</v>
      </c>
      <c r="C1551" s="27"/>
    </row>
    <row r="1552" spans="1:3" ht="15.75">
      <c r="A1552" s="26" t="s">
        <v>649</v>
      </c>
      <c r="B1552" s="26" t="s">
        <v>650</v>
      </c>
      <c r="C1552" s="27"/>
    </row>
    <row r="1553" spans="1:3" ht="15.75">
      <c r="A1553" s="26" t="s">
        <v>746</v>
      </c>
      <c r="B1553" s="26" t="s">
        <v>747</v>
      </c>
      <c r="C1553" s="27"/>
    </row>
    <row r="1554" spans="1:3" ht="15.75">
      <c r="A1554" s="26" t="s">
        <v>530</v>
      </c>
      <c r="B1554" s="26" t="s">
        <v>531</v>
      </c>
      <c r="C1554" s="27"/>
    </row>
    <row r="1555" spans="1:3" ht="15.75">
      <c r="A1555" s="26" t="s">
        <v>1194</v>
      </c>
      <c r="B1555" s="26" t="s">
        <v>1195</v>
      </c>
      <c r="C1555" s="27"/>
    </row>
    <row r="1556" spans="1:3" ht="15.75">
      <c r="A1556" s="26" t="s">
        <v>640</v>
      </c>
      <c r="B1556" s="26" t="s">
        <v>641</v>
      </c>
      <c r="C1556" s="27"/>
    </row>
    <row r="1557" spans="1:3" ht="15.75">
      <c r="A1557" s="26" t="s">
        <v>942</v>
      </c>
      <c r="B1557" s="26" t="s">
        <v>943</v>
      </c>
      <c r="C1557" s="27"/>
    </row>
    <row r="1558" spans="1:3" ht="15.75">
      <c r="A1558" s="26" t="s">
        <v>426</v>
      </c>
      <c r="B1558" s="26" t="s">
        <v>427</v>
      </c>
      <c r="C1558" s="27"/>
    </row>
    <row r="1559" spans="1:3" ht="15.75">
      <c r="A1559" s="26" t="s">
        <v>558</v>
      </c>
      <c r="B1559" s="26" t="s">
        <v>559</v>
      </c>
      <c r="C1559" s="27"/>
    </row>
    <row r="1560" spans="1:3" ht="15.75">
      <c r="A1560" s="26" t="s">
        <v>560</v>
      </c>
      <c r="B1560" s="26" t="s">
        <v>561</v>
      </c>
      <c r="C1560" s="27"/>
    </row>
    <row r="1561" spans="1:3" ht="15.75">
      <c r="A1561" s="26" t="s">
        <v>610</v>
      </c>
      <c r="B1561" s="26" t="s">
        <v>611</v>
      </c>
      <c r="C1561" s="27"/>
    </row>
    <row r="1562" spans="1:3" ht="15.75">
      <c r="A1562" s="26" t="s">
        <v>724</v>
      </c>
      <c r="B1562" s="26" t="s">
        <v>725</v>
      </c>
      <c r="C1562" s="27"/>
    </row>
    <row r="1563" spans="1:3" ht="15.75">
      <c r="A1563" s="26" t="s">
        <v>614</v>
      </c>
      <c r="B1563" s="26" t="s">
        <v>615</v>
      </c>
      <c r="C1563" s="27"/>
    </row>
    <row r="1564" spans="1:3" ht="15.75">
      <c r="A1564" s="26" t="s">
        <v>618</v>
      </c>
      <c r="B1564" s="26" t="s">
        <v>619</v>
      </c>
      <c r="C1564" s="27"/>
    </row>
    <row r="1565" spans="1:3" ht="15.75">
      <c r="A1565" s="26" t="s">
        <v>492</v>
      </c>
      <c r="B1565" s="26" t="s">
        <v>493</v>
      </c>
      <c r="C1565" s="27"/>
    </row>
    <row r="1566" spans="1:3" ht="15.75">
      <c r="A1566" s="26" t="s">
        <v>444</v>
      </c>
      <c r="B1566" s="26" t="s">
        <v>445</v>
      </c>
      <c r="C1566" s="27"/>
    </row>
    <row r="1567" spans="1:3" ht="15.75">
      <c r="A1567" s="26" t="s">
        <v>620</v>
      </c>
      <c r="B1567" s="26" t="s">
        <v>621</v>
      </c>
      <c r="C1567" s="27"/>
    </row>
    <row r="1568" spans="1:3" ht="15.75">
      <c r="A1568" s="26" t="s">
        <v>622</v>
      </c>
      <c r="B1568" s="26" t="s">
        <v>623</v>
      </c>
      <c r="C1568" s="27"/>
    </row>
    <row r="1569" spans="1:3" ht="15.75">
      <c r="A1569" s="26" t="s">
        <v>564</v>
      </c>
      <c r="B1569" s="26" t="s">
        <v>565</v>
      </c>
      <c r="C1569" s="27"/>
    </row>
    <row r="1570" spans="1:3" ht="15.75">
      <c r="A1570" s="26" t="s">
        <v>624</v>
      </c>
      <c r="B1570" s="26" t="s">
        <v>625</v>
      </c>
      <c r="C1570" s="27"/>
    </row>
    <row r="1571" spans="1:3" ht="15.75">
      <c r="A1571" s="26" t="s">
        <v>1010</v>
      </c>
      <c r="B1571" s="26" t="s">
        <v>1011</v>
      </c>
      <c r="C1571" s="27"/>
    </row>
    <row r="1572" spans="1:3" ht="15.75">
      <c r="A1572" s="26" t="s">
        <v>711</v>
      </c>
      <c r="B1572" s="26" t="s">
        <v>712</v>
      </c>
      <c r="C1572" s="27"/>
    </row>
    <row r="1573" spans="1:3" ht="15.75">
      <c r="A1573" s="26" t="s">
        <v>516</v>
      </c>
      <c r="B1573" s="26" t="s">
        <v>517</v>
      </c>
      <c r="C1573" s="27"/>
    </row>
    <row r="1574" spans="1:3" ht="15.75">
      <c r="A1574" s="26" t="s">
        <v>626</v>
      </c>
      <c r="B1574" s="26" t="s">
        <v>627</v>
      </c>
      <c r="C1574" s="27"/>
    </row>
    <row r="1575" spans="1:3" ht="15.75">
      <c r="A1575" s="26" t="s">
        <v>566</v>
      </c>
      <c r="B1575" s="26" t="s">
        <v>567</v>
      </c>
      <c r="C1575" s="27"/>
    </row>
    <row r="1576" spans="1:3" ht="15.75">
      <c r="A1576" s="26" t="s">
        <v>809</v>
      </c>
      <c r="B1576" s="26" t="s">
        <v>810</v>
      </c>
      <c r="C1576" s="27"/>
    </row>
    <row r="1577" spans="1:3" ht="15.75">
      <c r="A1577" s="26" t="s">
        <v>518</v>
      </c>
      <c r="B1577" s="26" t="s">
        <v>519</v>
      </c>
      <c r="C1577" s="27"/>
    </row>
    <row r="1578" spans="1:3" ht="15.75">
      <c r="A1578" s="26" t="s">
        <v>628</v>
      </c>
      <c r="B1578" s="26" t="s">
        <v>629</v>
      </c>
      <c r="C1578" s="27"/>
    </row>
    <row r="1579" spans="1:3" ht="15.75">
      <c r="A1579" s="26" t="s">
        <v>568</v>
      </c>
      <c r="B1579" s="26" t="s">
        <v>569</v>
      </c>
      <c r="C1579" s="27"/>
    </row>
    <row r="1580" spans="1:3" ht="15.75">
      <c r="A1580" s="26" t="s">
        <v>655</v>
      </c>
      <c r="B1580" s="26" t="s">
        <v>656</v>
      </c>
      <c r="C1580" s="27"/>
    </row>
    <row r="1581" spans="1:3" ht="15.75">
      <c r="A1581" s="26" t="s">
        <v>969</v>
      </c>
      <c r="B1581" s="26" t="s">
        <v>970</v>
      </c>
      <c r="C1581" s="27"/>
    </row>
    <row r="1582" spans="1:3" ht="15.75">
      <c r="A1582" s="26" t="s">
        <v>522</v>
      </c>
      <c r="B1582" s="26" t="s">
        <v>523</v>
      </c>
      <c r="C1582" s="27"/>
    </row>
    <row r="1583" spans="1:3" ht="15.75">
      <c r="A1583" s="26" t="s">
        <v>472</v>
      </c>
      <c r="B1583" s="26" t="s">
        <v>473</v>
      </c>
      <c r="C1583" s="27"/>
    </row>
    <row r="1584" spans="1:3" ht="15.75">
      <c r="A1584" s="26" t="s">
        <v>744</v>
      </c>
      <c r="B1584" s="26" t="s">
        <v>745</v>
      </c>
      <c r="C1584" s="27"/>
    </row>
    <row r="1585" spans="1:3" ht="15.75">
      <c r="A1585" s="26" t="s">
        <v>597</v>
      </c>
      <c r="B1585" s="26" t="s">
        <v>598</v>
      </c>
      <c r="C1585" s="27"/>
    </row>
    <row r="1586" spans="1:3" ht="15.75">
      <c r="A1586" s="26" t="s">
        <v>1197</v>
      </c>
      <c r="B1586" s="26" t="s">
        <v>1198</v>
      </c>
      <c r="C1586" s="27"/>
    </row>
    <row r="1587" spans="1:3" ht="15.75">
      <c r="A1587" s="26" t="s">
        <v>524</v>
      </c>
      <c r="B1587" s="26" t="s">
        <v>525</v>
      </c>
      <c r="C1587" s="27"/>
    </row>
    <row r="1588" spans="1:3" ht="15.75">
      <c r="A1588" s="26" t="s">
        <v>526</v>
      </c>
      <c r="B1588" s="26" t="s">
        <v>527</v>
      </c>
      <c r="C1588" s="27"/>
    </row>
    <row r="1589" spans="1:3" ht="15.75">
      <c r="A1589" s="26" t="s">
        <v>632</v>
      </c>
      <c r="B1589" s="26" t="s">
        <v>633</v>
      </c>
      <c r="C1589" s="27"/>
    </row>
    <row r="1590" spans="1:3" ht="15.75">
      <c r="A1590" s="26" t="s">
        <v>578</v>
      </c>
      <c r="B1590" s="26" t="s">
        <v>579</v>
      </c>
      <c r="C1590" s="27"/>
    </row>
    <row r="1591" spans="1:3" ht="15.75">
      <c r="A1591" s="26" t="s">
        <v>634</v>
      </c>
      <c r="B1591" s="26" t="s">
        <v>635</v>
      </c>
      <c r="C1591" s="27"/>
    </row>
    <row r="1592" spans="1:3" ht="15.75">
      <c r="A1592" s="26" t="s">
        <v>586</v>
      </c>
      <c r="B1592" s="26" t="s">
        <v>587</v>
      </c>
      <c r="C1592" s="27"/>
    </row>
    <row r="1593" spans="1:3" ht="15.75">
      <c r="A1593" s="26" t="s">
        <v>636</v>
      </c>
      <c r="B1593" s="26" t="s">
        <v>637</v>
      </c>
      <c r="C1593" s="27"/>
    </row>
    <row r="1594" spans="1:3" ht="15.75">
      <c r="A1594" s="26" t="s">
        <v>638</v>
      </c>
      <c r="B1594" s="26" t="s">
        <v>639</v>
      </c>
      <c r="C1594" s="27"/>
    </row>
    <row r="1595" spans="1:3" ht="15.75">
      <c r="A1595" s="26" t="s">
        <v>649</v>
      </c>
      <c r="B1595" s="26" t="s">
        <v>650</v>
      </c>
      <c r="C1595" s="27"/>
    </row>
    <row r="1596" spans="1:3" ht="15.75">
      <c r="A1596" s="26" t="s">
        <v>418</v>
      </c>
      <c r="B1596" s="26" t="s">
        <v>419</v>
      </c>
      <c r="C1596" s="27"/>
    </row>
    <row r="1597" spans="1:3" ht="15.75">
      <c r="A1597" s="26" t="s">
        <v>420</v>
      </c>
      <c r="B1597" s="26" t="s">
        <v>421</v>
      </c>
      <c r="C1597" s="27"/>
    </row>
    <row r="1598" spans="1:3" ht="15.75">
      <c r="A1598" s="26" t="s">
        <v>746</v>
      </c>
      <c r="B1598" s="26" t="s">
        <v>747</v>
      </c>
      <c r="C1598" s="27"/>
    </row>
    <row r="1599" spans="1:3" ht="15.75">
      <c r="A1599" s="26" t="s">
        <v>530</v>
      </c>
      <c r="B1599" s="26" t="s">
        <v>531</v>
      </c>
      <c r="C1599" s="27"/>
    </row>
    <row r="1600" spans="1:3" ht="15.75">
      <c r="A1600" s="26" t="s">
        <v>588</v>
      </c>
      <c r="B1600" s="26" t="s">
        <v>449</v>
      </c>
      <c r="C1600" s="27"/>
    </row>
    <row r="1601" spans="1:3" ht="15.75">
      <c r="A1601" s="26" t="s">
        <v>640</v>
      </c>
      <c r="B1601" s="26" t="s">
        <v>641</v>
      </c>
      <c r="C1601" s="27"/>
    </row>
    <row r="1602" spans="1:3" ht="15.75">
      <c r="A1602" s="26" t="s">
        <v>942</v>
      </c>
      <c r="B1602" s="26" t="s">
        <v>943</v>
      </c>
      <c r="C1602" s="27"/>
    </row>
    <row r="1603" spans="1:3" ht="15.75">
      <c r="A1603" s="26" t="s">
        <v>426</v>
      </c>
      <c r="B1603" s="26" t="s">
        <v>427</v>
      </c>
      <c r="C1603" s="27"/>
    </row>
    <row r="1604" spans="1:3" ht="15.75">
      <c r="A1604" s="26" t="s">
        <v>1137</v>
      </c>
      <c r="B1604" s="26" t="s">
        <v>1138</v>
      </c>
      <c r="C1604" s="27"/>
    </row>
    <row r="1605" spans="1:3" ht="15.75">
      <c r="A1605" s="26" t="s">
        <v>576</v>
      </c>
      <c r="B1605" s="26" t="s">
        <v>577</v>
      </c>
      <c r="C1605" s="27"/>
    </row>
    <row r="1606" spans="1:3" ht="15.75">
      <c r="A1606" s="26" t="s">
        <v>1201</v>
      </c>
      <c r="B1606" s="26" t="s">
        <v>1202</v>
      </c>
      <c r="C1606" s="27"/>
    </row>
    <row r="1607" spans="1:3" ht="15.75">
      <c r="A1607" s="26" t="s">
        <v>1203</v>
      </c>
      <c r="B1607" s="26" t="s">
        <v>1204</v>
      </c>
      <c r="C1607" s="27"/>
    </row>
    <row r="1608" spans="1:3" ht="15.75">
      <c r="A1608" s="26" t="s">
        <v>1205</v>
      </c>
      <c r="B1608" s="26" t="s">
        <v>1206</v>
      </c>
      <c r="C1608" s="27"/>
    </row>
    <row r="1609" spans="1:3" ht="15.75">
      <c r="A1609" s="26" t="s">
        <v>448</v>
      </c>
      <c r="B1609" s="26" t="s">
        <v>449</v>
      </c>
      <c r="C1609" s="27"/>
    </row>
    <row r="1610" spans="1:3" ht="15.75">
      <c r="A1610" s="26" t="s">
        <v>588</v>
      </c>
      <c r="B1610" s="26" t="s">
        <v>449</v>
      </c>
      <c r="C1610" s="27"/>
    </row>
    <row r="1611" spans="1:3" ht="15.75">
      <c r="A1611" s="26" t="s">
        <v>1188</v>
      </c>
      <c r="B1611" s="26" t="s">
        <v>1189</v>
      </c>
      <c r="C1611" s="27"/>
    </row>
    <row r="1612" spans="1:3" ht="15.75">
      <c r="A1612" s="26" t="s">
        <v>1207</v>
      </c>
      <c r="B1612" s="26" t="s">
        <v>1208</v>
      </c>
      <c r="C1612" s="27"/>
    </row>
    <row r="1613" spans="1:3" ht="15.75">
      <c r="A1613" s="26" t="s">
        <v>1209</v>
      </c>
      <c r="B1613" s="26" t="s">
        <v>1210</v>
      </c>
      <c r="C1613" s="27"/>
    </row>
    <row r="1614" spans="1:3" ht="15.75">
      <c r="A1614" s="26" t="s">
        <v>1211</v>
      </c>
      <c r="B1614" s="26" t="s">
        <v>1212</v>
      </c>
      <c r="C1614" s="27"/>
    </row>
    <row r="1615" spans="1:3" ht="15.75">
      <c r="A1615" s="26" t="s">
        <v>558</v>
      </c>
      <c r="B1615" s="26" t="s">
        <v>559</v>
      </c>
      <c r="C1615" s="27"/>
    </row>
    <row r="1616" spans="1:3" ht="15.75">
      <c r="A1616" s="26" t="s">
        <v>560</v>
      </c>
      <c r="B1616" s="26" t="s">
        <v>561</v>
      </c>
      <c r="C1616" s="27"/>
    </row>
    <row r="1617" spans="1:3" ht="15.75">
      <c r="A1617" s="26" t="s">
        <v>610</v>
      </c>
      <c r="B1617" s="26" t="s">
        <v>611</v>
      </c>
      <c r="C1617" s="27"/>
    </row>
    <row r="1618" spans="1:3" ht="15.75">
      <c r="A1618" s="26" t="s">
        <v>724</v>
      </c>
      <c r="B1618" s="26" t="s">
        <v>725</v>
      </c>
      <c r="C1618" s="27"/>
    </row>
    <row r="1619" spans="1:3" ht="15.75">
      <c r="A1619" s="26" t="s">
        <v>612</v>
      </c>
      <c r="B1619" s="26" t="s">
        <v>613</v>
      </c>
      <c r="C1619" s="27"/>
    </row>
    <row r="1620" spans="1:3" ht="15.75">
      <c r="A1620" s="26" t="s">
        <v>1215</v>
      </c>
      <c r="B1620" s="26" t="s">
        <v>1216</v>
      </c>
      <c r="C1620" s="27"/>
    </row>
    <row r="1621" spans="1:3" ht="15.75">
      <c r="A1621" s="26" t="s">
        <v>1217</v>
      </c>
      <c r="B1621" s="26" t="s">
        <v>1218</v>
      </c>
      <c r="C1621" s="27"/>
    </row>
    <row r="1622" spans="1:3" ht="15.75">
      <c r="A1622" s="26" t="s">
        <v>1219</v>
      </c>
      <c r="B1622" s="26" t="s">
        <v>1220</v>
      </c>
      <c r="C1622" s="27"/>
    </row>
    <row r="1623" spans="1:3" ht="15.75">
      <c r="A1623" s="26" t="s">
        <v>1221</v>
      </c>
      <c r="B1623" s="26" t="s">
        <v>1222</v>
      </c>
      <c r="C1623" s="27"/>
    </row>
    <row r="1624" spans="1:3" ht="15.75">
      <c r="A1624" s="26" t="s">
        <v>614</v>
      </c>
      <c r="B1624" s="26" t="s">
        <v>615</v>
      </c>
      <c r="C1624" s="27"/>
    </row>
    <row r="1625" spans="1:3" ht="15.75">
      <c r="A1625" s="26" t="s">
        <v>618</v>
      </c>
      <c r="B1625" s="26" t="s">
        <v>619</v>
      </c>
      <c r="C1625" s="27"/>
    </row>
    <row r="1626" spans="1:3" ht="15.75">
      <c r="A1626" s="26" t="s">
        <v>620</v>
      </c>
      <c r="B1626" s="26" t="s">
        <v>621</v>
      </c>
      <c r="C1626" s="27"/>
    </row>
    <row r="1627" spans="1:3" ht="15.75">
      <c r="A1627" s="26" t="s">
        <v>622</v>
      </c>
      <c r="B1627" s="26" t="s">
        <v>623</v>
      </c>
      <c r="C1627" s="27"/>
    </row>
    <row r="1628" spans="1:3" ht="15.75">
      <c r="A1628" s="26" t="s">
        <v>624</v>
      </c>
      <c r="B1628" s="26" t="s">
        <v>625</v>
      </c>
      <c r="C1628" s="27"/>
    </row>
    <row r="1629" spans="1:3" ht="15.75">
      <c r="A1629" s="26" t="s">
        <v>1010</v>
      </c>
      <c r="B1629" s="26" t="s">
        <v>1011</v>
      </c>
      <c r="C1629" s="27"/>
    </row>
    <row r="1630" spans="1:3" ht="15.75">
      <c r="A1630" s="26" t="s">
        <v>516</v>
      </c>
      <c r="B1630" s="26" t="s">
        <v>517</v>
      </c>
      <c r="C1630" s="27"/>
    </row>
    <row r="1631" spans="1:3" ht="15.75">
      <c r="A1631" s="26" t="s">
        <v>626</v>
      </c>
      <c r="B1631" s="26" t="s">
        <v>627</v>
      </c>
      <c r="C1631" s="27"/>
    </row>
    <row r="1632" spans="1:3" ht="15.75">
      <c r="A1632" s="26" t="s">
        <v>566</v>
      </c>
      <c r="B1632" s="26" t="s">
        <v>567</v>
      </c>
      <c r="C1632" s="27"/>
    </row>
    <row r="1633" spans="1:3" ht="15.75">
      <c r="A1633" s="26" t="s">
        <v>809</v>
      </c>
      <c r="B1633" s="26" t="s">
        <v>810</v>
      </c>
      <c r="C1633" s="27"/>
    </row>
    <row r="1634" spans="1:3" ht="15.75">
      <c r="A1634" s="26" t="s">
        <v>518</v>
      </c>
      <c r="B1634" s="26" t="s">
        <v>519</v>
      </c>
      <c r="C1634" s="27"/>
    </row>
    <row r="1635" spans="1:3" ht="15.75">
      <c r="A1635" s="26" t="s">
        <v>628</v>
      </c>
      <c r="B1635" s="26" t="s">
        <v>629</v>
      </c>
      <c r="C1635" s="27"/>
    </row>
    <row r="1636" spans="1:3" ht="15.75">
      <c r="A1636" s="26" t="s">
        <v>408</v>
      </c>
      <c r="B1636" s="26" t="s">
        <v>409</v>
      </c>
      <c r="C1636" s="27"/>
    </row>
    <row r="1637" spans="1:3" ht="15.75">
      <c r="A1637" s="26" t="s">
        <v>705</v>
      </c>
      <c r="B1637" s="26" t="s">
        <v>706</v>
      </c>
      <c r="C1637" s="27"/>
    </row>
    <row r="1638" spans="1:3" ht="15.75">
      <c r="A1638" s="26" t="s">
        <v>742</v>
      </c>
      <c r="B1638" s="26" t="s">
        <v>743</v>
      </c>
      <c r="C1638" s="27"/>
    </row>
    <row r="1639" spans="1:3" ht="15.75">
      <c r="A1639" s="26" t="s">
        <v>522</v>
      </c>
      <c r="B1639" s="26" t="s">
        <v>523</v>
      </c>
      <c r="C1639" s="27"/>
    </row>
    <row r="1640" spans="1:3" ht="15.75">
      <c r="A1640" s="26" t="s">
        <v>524</v>
      </c>
      <c r="B1640" s="26" t="s">
        <v>525</v>
      </c>
      <c r="C1640" s="27"/>
    </row>
    <row r="1641" spans="1:3" ht="15.75">
      <c r="A1641" s="26" t="s">
        <v>526</v>
      </c>
      <c r="B1641" s="26" t="s">
        <v>527</v>
      </c>
      <c r="C1641" s="27"/>
    </row>
    <row r="1642" spans="1:3" ht="15.75">
      <c r="A1642" s="26" t="s">
        <v>574</v>
      </c>
      <c r="B1642" s="26" t="s">
        <v>575</v>
      </c>
      <c r="C1642" s="27"/>
    </row>
    <row r="1643" spans="1:3" ht="15.75">
      <c r="A1643" s="26" t="s">
        <v>578</v>
      </c>
      <c r="B1643" s="26" t="s">
        <v>579</v>
      </c>
      <c r="C1643" s="27"/>
    </row>
    <row r="1644" spans="1:3" ht="15.75">
      <c r="A1644" s="26" t="s">
        <v>414</v>
      </c>
      <c r="B1644" s="26" t="s">
        <v>415</v>
      </c>
      <c r="C1644" s="27"/>
    </row>
    <row r="1645" spans="1:3" ht="15.75">
      <c r="A1645" s="26" t="s">
        <v>634</v>
      </c>
      <c r="B1645" s="26" t="s">
        <v>635</v>
      </c>
      <c r="C1645" s="27"/>
    </row>
    <row r="1646" spans="1:3" ht="15.75">
      <c r="A1646" s="26" t="s">
        <v>586</v>
      </c>
      <c r="B1646" s="26" t="s">
        <v>587</v>
      </c>
      <c r="C1646" s="27"/>
    </row>
    <row r="1647" spans="1:3" ht="15.75">
      <c r="A1647" s="26" t="s">
        <v>636</v>
      </c>
      <c r="B1647" s="26" t="s">
        <v>637</v>
      </c>
      <c r="C1647" s="27"/>
    </row>
    <row r="1648" spans="1:3" ht="15.75">
      <c r="A1648" s="26" t="s">
        <v>638</v>
      </c>
      <c r="B1648" s="26" t="s">
        <v>639</v>
      </c>
      <c r="C1648" s="27"/>
    </row>
    <row r="1649" spans="1:3" ht="15.75">
      <c r="A1649" s="26" t="s">
        <v>649</v>
      </c>
      <c r="B1649" s="26" t="s">
        <v>650</v>
      </c>
      <c r="C1649" s="27"/>
    </row>
    <row r="1650" spans="1:3" ht="15.75">
      <c r="A1650" s="26" t="s">
        <v>528</v>
      </c>
      <c r="B1650" s="26" t="s">
        <v>529</v>
      </c>
      <c r="C1650" s="27"/>
    </row>
    <row r="1651" spans="1:3" ht="15.75">
      <c r="A1651" s="26" t="s">
        <v>418</v>
      </c>
      <c r="B1651" s="26" t="s">
        <v>419</v>
      </c>
      <c r="C1651" s="27"/>
    </row>
    <row r="1652" spans="1:3" ht="15.75">
      <c r="A1652" s="26" t="s">
        <v>420</v>
      </c>
      <c r="B1652" s="26" t="s">
        <v>421</v>
      </c>
      <c r="C1652" s="27"/>
    </row>
    <row r="1653" spans="1:3" ht="15.75">
      <c r="A1653" s="26" t="s">
        <v>746</v>
      </c>
      <c r="B1653" s="26" t="s">
        <v>747</v>
      </c>
      <c r="C1653" s="27"/>
    </row>
    <row r="1654" spans="1:3" ht="15.75">
      <c r="A1654" s="26" t="s">
        <v>530</v>
      </c>
      <c r="B1654" s="26" t="s">
        <v>531</v>
      </c>
      <c r="C1654" s="27"/>
    </row>
    <row r="1655" spans="1:3" ht="15.75">
      <c r="A1655" s="26" t="s">
        <v>640</v>
      </c>
      <c r="B1655" s="26" t="s">
        <v>641</v>
      </c>
      <c r="C1655" s="27"/>
    </row>
    <row r="1656" spans="1:3" ht="15.75">
      <c r="A1656" s="26" t="s">
        <v>942</v>
      </c>
      <c r="B1656" s="26" t="s">
        <v>943</v>
      </c>
      <c r="C1656" s="27"/>
    </row>
    <row r="1657" spans="1:3" ht="15.75">
      <c r="A1657" s="26" t="s">
        <v>426</v>
      </c>
      <c r="B1657" s="26" t="s">
        <v>427</v>
      </c>
      <c r="C1657" s="27"/>
    </row>
    <row r="1658" spans="1:3" ht="15.75">
      <c r="A1658" s="26" t="s">
        <v>614</v>
      </c>
      <c r="B1658" s="26" t="s">
        <v>615</v>
      </c>
      <c r="C1658" s="27"/>
    </row>
    <row r="1659" spans="1:3" ht="15.75">
      <c r="A1659" s="26" t="s">
        <v>618</v>
      </c>
      <c r="B1659" s="26" t="s">
        <v>619</v>
      </c>
      <c r="C1659" s="27"/>
    </row>
    <row r="1660" spans="1:3" ht="15.75">
      <c r="A1660" s="26" t="s">
        <v>578</v>
      </c>
      <c r="B1660" s="26" t="s">
        <v>579</v>
      </c>
      <c r="C1660" s="27"/>
    </row>
    <row r="1661" spans="1:3" ht="15.75">
      <c r="A1661" s="26" t="s">
        <v>426</v>
      </c>
      <c r="B1661" s="26" t="s">
        <v>427</v>
      </c>
      <c r="C1661" s="27"/>
    </row>
    <row r="1662" spans="1:3" ht="15.75">
      <c r="A1662" s="26" t="s">
        <v>1227</v>
      </c>
      <c r="B1662" s="26" t="s">
        <v>1228</v>
      </c>
      <c r="C1662" s="27"/>
    </row>
    <row r="1663" spans="1:3" ht="15.75">
      <c r="A1663" s="26" t="s">
        <v>663</v>
      </c>
      <c r="B1663" s="26" t="s">
        <v>664</v>
      </c>
      <c r="C1663" s="27"/>
    </row>
    <row r="1664" spans="1:3" ht="15.75">
      <c r="A1664" s="26" t="s">
        <v>969</v>
      </c>
      <c r="B1664" s="26" t="s">
        <v>970</v>
      </c>
      <c r="C1664" s="27"/>
    </row>
    <row r="1665" spans="1:3" ht="15.75">
      <c r="A1665" s="26" t="s">
        <v>426</v>
      </c>
      <c r="B1665" s="26" t="s">
        <v>427</v>
      </c>
      <c r="C1665" s="27"/>
    </row>
    <row r="1666" spans="1:3" ht="15.75">
      <c r="A1666" s="26" t="s">
        <v>740</v>
      </c>
      <c r="B1666" s="26" t="s">
        <v>741</v>
      </c>
      <c r="C1666" s="27"/>
    </row>
    <row r="1667" spans="1:3" ht="15.75">
      <c r="A1667" s="26" t="s">
        <v>405</v>
      </c>
      <c r="B1667" s="26" t="s">
        <v>407</v>
      </c>
      <c r="C1667" s="27"/>
    </row>
    <row r="1668" spans="1:3" ht="15.75">
      <c r="A1668" s="26" t="s">
        <v>705</v>
      </c>
      <c r="B1668" s="26" t="s">
        <v>706</v>
      </c>
      <c r="C1668" s="27"/>
    </row>
    <row r="1669" spans="1:3" ht="15.75">
      <c r="A1669" s="26" t="s">
        <v>713</v>
      </c>
      <c r="B1669" s="26" t="s">
        <v>714</v>
      </c>
      <c r="C1669" s="27"/>
    </row>
    <row r="1670" spans="1:3" ht="15.75">
      <c r="A1670" s="26" t="s">
        <v>522</v>
      </c>
      <c r="B1670" s="26" t="s">
        <v>523</v>
      </c>
      <c r="C1670" s="27"/>
    </row>
    <row r="1671" spans="1:3" ht="15.75">
      <c r="A1671" s="26" t="s">
        <v>574</v>
      </c>
      <c r="B1671" s="26" t="s">
        <v>575</v>
      </c>
      <c r="C1671" s="27"/>
    </row>
    <row r="1672" spans="1:3" ht="15.75">
      <c r="A1672" s="26" t="s">
        <v>414</v>
      </c>
      <c r="B1672" s="26" t="s">
        <v>415</v>
      </c>
      <c r="C1672" s="27"/>
    </row>
    <row r="1673" spans="1:3" ht="15.75">
      <c r="A1673" s="26" t="s">
        <v>599</v>
      </c>
      <c r="B1673" s="26" t="s">
        <v>600</v>
      </c>
      <c r="C1673" s="27"/>
    </row>
    <row r="1674" spans="1:3" ht="15.75">
      <c r="A1674" s="26" t="s">
        <v>829</v>
      </c>
      <c r="B1674" s="26" t="s">
        <v>830</v>
      </c>
      <c r="C1674" s="27"/>
    </row>
    <row r="1675" spans="1:3" ht="15.75">
      <c r="A1675" s="26" t="s">
        <v>586</v>
      </c>
      <c r="B1675" s="26" t="s">
        <v>587</v>
      </c>
      <c r="C1675" s="27"/>
    </row>
    <row r="1676" spans="1:3" ht="15.75">
      <c r="A1676" s="26" t="s">
        <v>418</v>
      </c>
      <c r="B1676" s="26" t="s">
        <v>419</v>
      </c>
      <c r="C1676" s="27"/>
    </row>
    <row r="1677" spans="1:3" ht="15.75">
      <c r="A1677" s="26" t="s">
        <v>748</v>
      </c>
      <c r="B1677" s="26" t="s">
        <v>749</v>
      </c>
      <c r="C1677" s="27"/>
    </row>
    <row r="1678" spans="1:3" ht="15.75">
      <c r="A1678" s="26" t="s">
        <v>718</v>
      </c>
      <c r="B1678" s="26" t="s">
        <v>719</v>
      </c>
      <c r="C1678" s="27"/>
    </row>
    <row r="1679" spans="1:3" ht="15.75">
      <c r="A1679" s="26" t="s">
        <v>640</v>
      </c>
      <c r="B1679" s="26" t="s">
        <v>641</v>
      </c>
      <c r="C1679" s="27"/>
    </row>
    <row r="1680" spans="1:3" ht="15.75">
      <c r="A1680" s="26" t="s">
        <v>942</v>
      </c>
      <c r="B1680" s="26" t="s">
        <v>943</v>
      </c>
      <c r="C1680" s="27"/>
    </row>
    <row r="1681" spans="1:3" ht="15.75">
      <c r="A1681" s="26" t="s">
        <v>740</v>
      </c>
      <c r="B1681" s="26" t="s">
        <v>741</v>
      </c>
      <c r="C1681" s="27"/>
    </row>
    <row r="1682" spans="1:3" ht="15.75">
      <c r="A1682" s="26" t="s">
        <v>522</v>
      </c>
      <c r="B1682" s="26" t="s">
        <v>523</v>
      </c>
      <c r="C1682" s="27"/>
    </row>
    <row r="1683" spans="1:3" ht="15.75">
      <c r="A1683" s="26" t="s">
        <v>526</v>
      </c>
      <c r="B1683" s="26" t="s">
        <v>527</v>
      </c>
      <c r="C1683" s="27"/>
    </row>
    <row r="1684" spans="1:3" ht="15.75">
      <c r="A1684" s="26" t="s">
        <v>574</v>
      </c>
      <c r="B1684" s="26" t="s">
        <v>575</v>
      </c>
      <c r="C1684" s="27"/>
    </row>
    <row r="1685" spans="1:3" ht="15.75">
      <c r="A1685" s="26" t="s">
        <v>446</v>
      </c>
      <c r="B1685" s="26" t="s">
        <v>447</v>
      </c>
      <c r="C1685" s="27"/>
    </row>
    <row r="1686" spans="1:3" ht="15.75">
      <c r="A1686" s="26" t="s">
        <v>1232</v>
      </c>
      <c r="B1686" s="26" t="s">
        <v>1233</v>
      </c>
      <c r="C1686" s="27"/>
    </row>
    <row r="1687" spans="1:3" ht="15.75">
      <c r="A1687" s="26" t="s">
        <v>578</v>
      </c>
      <c r="B1687" s="26" t="s">
        <v>579</v>
      </c>
      <c r="C1687" s="27"/>
    </row>
    <row r="1688" spans="1:3" ht="15.75">
      <c r="A1688" s="26" t="s">
        <v>586</v>
      </c>
      <c r="B1688" s="26" t="s">
        <v>587</v>
      </c>
      <c r="C1688" s="27"/>
    </row>
    <row r="1689" spans="1:3" ht="15.75">
      <c r="A1689" s="26" t="s">
        <v>416</v>
      </c>
      <c r="B1689" s="26" t="s">
        <v>417</v>
      </c>
      <c r="C1689" s="27"/>
    </row>
    <row r="1690" spans="1:3" ht="15.75">
      <c r="A1690" s="26" t="s">
        <v>418</v>
      </c>
      <c r="B1690" s="26" t="s">
        <v>419</v>
      </c>
      <c r="C1690" s="27"/>
    </row>
    <row r="1691" spans="1:3" ht="15.75">
      <c r="A1691" s="26" t="s">
        <v>601</v>
      </c>
      <c r="B1691" s="26" t="s">
        <v>596</v>
      </c>
      <c r="C1691" s="27"/>
    </row>
    <row r="1692" spans="1:3" ht="15.75">
      <c r="A1692" s="26" t="s">
        <v>602</v>
      </c>
      <c r="B1692" s="26" t="s">
        <v>603</v>
      </c>
      <c r="C1692" s="27"/>
    </row>
    <row r="1693" spans="1:3" ht="15.75">
      <c r="A1693" s="26" t="s">
        <v>426</v>
      </c>
      <c r="B1693" s="26" t="s">
        <v>427</v>
      </c>
      <c r="C1693" s="27"/>
    </row>
    <row r="1694" spans="1:3" ht="15.75">
      <c r="A1694" s="26" t="s">
        <v>468</v>
      </c>
      <c r="B1694" s="26" t="s">
        <v>469</v>
      </c>
      <c r="C1694" s="27"/>
    </row>
    <row r="1695" spans="1:3" ht="15.75">
      <c r="A1695" s="26" t="s">
        <v>586</v>
      </c>
      <c r="B1695" s="26" t="s">
        <v>587</v>
      </c>
      <c r="C1695" s="27"/>
    </row>
    <row r="1696" spans="1:3" ht="15.75">
      <c r="A1696" s="26" t="s">
        <v>640</v>
      </c>
      <c r="B1696" s="26" t="s">
        <v>641</v>
      </c>
      <c r="C1696" s="27"/>
    </row>
    <row r="1697" spans="1:3" ht="15.75">
      <c r="A1697" s="26" t="s">
        <v>942</v>
      </c>
      <c r="B1697" s="26" t="s">
        <v>943</v>
      </c>
      <c r="C1697" s="27"/>
    </row>
    <row r="1698" spans="1:3" ht="15.75">
      <c r="A1698" s="26" t="s">
        <v>805</v>
      </c>
      <c r="B1698" s="26" t="s">
        <v>806</v>
      </c>
      <c r="C1698" s="27"/>
    </row>
    <row r="1699" spans="1:3" ht="15.75">
      <c r="A1699" s="26" t="s">
        <v>807</v>
      </c>
      <c r="B1699" s="26" t="s">
        <v>808</v>
      </c>
      <c r="C1699" s="27"/>
    </row>
    <row r="1700" spans="1:3" ht="15.75">
      <c r="A1700" s="26" t="s">
        <v>651</v>
      </c>
      <c r="B1700" s="26" t="s">
        <v>652</v>
      </c>
      <c r="C1700" s="27"/>
    </row>
    <row r="1701" spans="1:3" ht="15.75">
      <c r="A1701" s="26" t="s">
        <v>640</v>
      </c>
      <c r="B1701" s="26" t="s">
        <v>641</v>
      </c>
      <c r="C1701" s="27"/>
    </row>
    <row r="1702" spans="1:3" ht="15.75">
      <c r="A1702" s="26" t="s">
        <v>942</v>
      </c>
      <c r="B1702" s="26" t="s">
        <v>943</v>
      </c>
      <c r="C1702" s="27"/>
    </row>
    <row r="1703" spans="1:3" ht="15.75">
      <c r="A1703" s="26" t="s">
        <v>558</v>
      </c>
      <c r="B1703" s="26" t="s">
        <v>559</v>
      </c>
      <c r="C1703" s="27"/>
    </row>
    <row r="1704" spans="1:3" ht="15.75">
      <c r="A1704" s="26" t="s">
        <v>560</v>
      </c>
      <c r="B1704" s="26" t="s">
        <v>561</v>
      </c>
      <c r="C1704" s="27"/>
    </row>
    <row r="1705" spans="1:3" ht="15.75">
      <c r="A1705" s="26" t="s">
        <v>610</v>
      </c>
      <c r="B1705" s="26" t="s">
        <v>611</v>
      </c>
      <c r="C1705" s="27"/>
    </row>
    <row r="1706" spans="1:3" ht="15.75">
      <c r="A1706" s="26" t="s">
        <v>724</v>
      </c>
      <c r="B1706" s="26" t="s">
        <v>725</v>
      </c>
      <c r="C1706" s="27"/>
    </row>
    <row r="1707" spans="1:3" ht="15.75">
      <c r="A1707" s="26" t="s">
        <v>614</v>
      </c>
      <c r="B1707" s="26" t="s">
        <v>615</v>
      </c>
      <c r="C1707" s="27"/>
    </row>
    <row r="1708" spans="1:3" ht="15.75">
      <c r="A1708" s="26" t="s">
        <v>616</v>
      </c>
      <c r="B1708" s="26" t="s">
        <v>617</v>
      </c>
      <c r="C1708" s="27"/>
    </row>
    <row r="1709" spans="1:3" ht="15.75">
      <c r="A1709" s="26" t="s">
        <v>618</v>
      </c>
      <c r="B1709" s="26" t="s">
        <v>619</v>
      </c>
      <c r="C1709" s="27"/>
    </row>
    <row r="1710" spans="1:3" ht="15.75">
      <c r="A1710" s="26" t="s">
        <v>620</v>
      </c>
      <c r="B1710" s="26" t="s">
        <v>621</v>
      </c>
      <c r="C1710" s="27"/>
    </row>
    <row r="1711" spans="1:3" ht="15.75">
      <c r="A1711" s="26" t="s">
        <v>622</v>
      </c>
      <c r="B1711" s="26" t="s">
        <v>623</v>
      </c>
      <c r="C1711" s="27"/>
    </row>
    <row r="1712" spans="1:3" ht="15.75">
      <c r="A1712" s="26" t="s">
        <v>516</v>
      </c>
      <c r="B1712" s="26" t="s">
        <v>517</v>
      </c>
      <c r="C1712" s="27"/>
    </row>
    <row r="1713" spans="1:3" ht="15.75">
      <c r="A1713" s="26" t="s">
        <v>518</v>
      </c>
      <c r="B1713" s="26" t="s">
        <v>519</v>
      </c>
      <c r="C1713" s="27"/>
    </row>
    <row r="1714" spans="1:3" ht="15.75">
      <c r="A1714" s="26" t="s">
        <v>628</v>
      </c>
      <c r="B1714" s="26" t="s">
        <v>629</v>
      </c>
      <c r="C1714" s="27"/>
    </row>
    <row r="1715" spans="1:3" ht="15.75">
      <c r="A1715" s="26" t="s">
        <v>408</v>
      </c>
      <c r="B1715" s="26" t="s">
        <v>409</v>
      </c>
      <c r="C1715" s="27"/>
    </row>
    <row r="1716" spans="1:3" ht="15.75">
      <c r="A1716" s="26" t="s">
        <v>705</v>
      </c>
      <c r="B1716" s="26" t="s">
        <v>706</v>
      </c>
      <c r="C1716" s="27"/>
    </row>
    <row r="1717" spans="1:3" ht="15.75">
      <c r="A1717" s="26" t="s">
        <v>526</v>
      </c>
      <c r="B1717" s="26" t="s">
        <v>527</v>
      </c>
      <c r="C1717" s="27"/>
    </row>
    <row r="1718" spans="1:3" ht="15.75">
      <c r="A1718" s="26" t="s">
        <v>578</v>
      </c>
      <c r="B1718" s="26" t="s">
        <v>579</v>
      </c>
      <c r="C1718" s="27"/>
    </row>
    <row r="1719" spans="1:3" ht="15.75">
      <c r="A1719" s="26" t="s">
        <v>586</v>
      </c>
      <c r="B1719" s="26" t="s">
        <v>587</v>
      </c>
      <c r="C1719" s="27"/>
    </row>
    <row r="1720" spans="1:3" ht="15.75">
      <c r="A1720" s="26" t="s">
        <v>746</v>
      </c>
      <c r="B1720" s="26" t="s">
        <v>747</v>
      </c>
      <c r="C1720" s="27"/>
    </row>
    <row r="1721" spans="1:3" ht="15.75">
      <c r="A1721" s="26" t="s">
        <v>651</v>
      </c>
      <c r="B1721" s="26" t="s">
        <v>652</v>
      </c>
      <c r="C1721" s="27"/>
    </row>
    <row r="1722" spans="1:3" ht="15.75">
      <c r="A1722" s="26" t="s">
        <v>588</v>
      </c>
      <c r="B1722" s="26" t="s">
        <v>449</v>
      </c>
      <c r="C1722" s="27"/>
    </row>
    <row r="1723" spans="1:3" ht="15.75">
      <c r="A1723" s="26" t="s">
        <v>606</v>
      </c>
      <c r="B1723" s="26" t="s">
        <v>607</v>
      </c>
      <c r="C1723" s="27"/>
    </row>
    <row r="1724" spans="1:3" ht="15.75">
      <c r="A1724" s="26" t="s">
        <v>640</v>
      </c>
      <c r="B1724" s="26" t="s">
        <v>641</v>
      </c>
      <c r="C1724" s="27"/>
    </row>
    <row r="1725" spans="1:3" ht="15.75">
      <c r="A1725" s="26" t="s">
        <v>942</v>
      </c>
      <c r="B1725" s="26" t="s">
        <v>943</v>
      </c>
      <c r="C1725" s="27"/>
    </row>
    <row r="1726" spans="1:3" ht="15.75">
      <c r="A1726" s="26" t="s">
        <v>558</v>
      </c>
      <c r="B1726" s="26" t="s">
        <v>559</v>
      </c>
      <c r="C1726" s="27"/>
    </row>
    <row r="1727" spans="1:3" ht="15.75">
      <c r="A1727" s="26" t="s">
        <v>560</v>
      </c>
      <c r="B1727" s="26" t="s">
        <v>561</v>
      </c>
      <c r="C1727" s="27"/>
    </row>
    <row r="1728" spans="1:3" ht="15.75">
      <c r="A1728" s="26" t="s">
        <v>610</v>
      </c>
      <c r="B1728" s="26" t="s">
        <v>611</v>
      </c>
      <c r="C1728" s="27"/>
    </row>
    <row r="1729" spans="1:3" ht="15.75">
      <c r="A1729" s="26" t="s">
        <v>722</v>
      </c>
      <c r="B1729" s="26" t="s">
        <v>723</v>
      </c>
      <c r="C1729" s="27"/>
    </row>
    <row r="1730" spans="1:3" ht="15.75">
      <c r="A1730" s="26" t="s">
        <v>724</v>
      </c>
      <c r="B1730" s="26" t="s">
        <v>725</v>
      </c>
      <c r="C1730" s="27"/>
    </row>
    <row r="1731" spans="1:3" ht="15.75">
      <c r="A1731" s="26" t="s">
        <v>805</v>
      </c>
      <c r="B1731" s="26" t="s">
        <v>806</v>
      </c>
      <c r="C1731" s="27"/>
    </row>
    <row r="1732" spans="1:3" ht="15.75">
      <c r="A1732" s="26" t="s">
        <v>614</v>
      </c>
      <c r="B1732" s="26" t="s">
        <v>615</v>
      </c>
      <c r="C1732" s="27"/>
    </row>
    <row r="1733" spans="1:3" ht="15.75">
      <c r="A1733" s="26" t="s">
        <v>616</v>
      </c>
      <c r="B1733" s="26" t="s">
        <v>617</v>
      </c>
      <c r="C1733" s="27"/>
    </row>
    <row r="1734" spans="1:3" ht="15.75">
      <c r="A1734" s="26" t="s">
        <v>618</v>
      </c>
      <c r="B1734" s="26" t="s">
        <v>619</v>
      </c>
      <c r="C1734" s="27"/>
    </row>
    <row r="1735" spans="1:3" ht="15.75">
      <c r="A1735" s="26" t="s">
        <v>1241</v>
      </c>
      <c r="B1735" s="26" t="s">
        <v>1242</v>
      </c>
      <c r="C1735" s="27"/>
    </row>
    <row r="1736" spans="1:3" ht="15.75">
      <c r="A1736" s="26" t="s">
        <v>620</v>
      </c>
      <c r="B1736" s="26" t="s">
        <v>621</v>
      </c>
      <c r="C1736" s="27"/>
    </row>
    <row r="1737" spans="1:3" ht="15.75">
      <c r="A1737" s="26" t="s">
        <v>622</v>
      </c>
      <c r="B1737" s="26" t="s">
        <v>623</v>
      </c>
      <c r="C1737" s="27"/>
    </row>
    <row r="1738" spans="1:3" ht="15.75">
      <c r="A1738" s="26" t="s">
        <v>516</v>
      </c>
      <c r="B1738" s="26" t="s">
        <v>517</v>
      </c>
      <c r="C1738" s="27"/>
    </row>
    <row r="1739" spans="1:3" ht="15.75">
      <c r="A1739" s="26" t="s">
        <v>626</v>
      </c>
      <c r="B1739" s="26" t="s">
        <v>627</v>
      </c>
      <c r="C1739" s="27"/>
    </row>
    <row r="1740" spans="1:3" ht="15.75">
      <c r="A1740" s="26" t="s">
        <v>518</v>
      </c>
      <c r="B1740" s="26" t="s">
        <v>519</v>
      </c>
      <c r="C1740" s="27"/>
    </row>
    <row r="1741" spans="1:3" ht="15.75">
      <c r="A1741" s="26" t="s">
        <v>408</v>
      </c>
      <c r="B1741" s="26" t="s">
        <v>409</v>
      </c>
      <c r="C1741" s="27"/>
    </row>
    <row r="1742" spans="1:3" ht="15.75">
      <c r="A1742" s="26" t="s">
        <v>705</v>
      </c>
      <c r="B1742" s="26" t="s">
        <v>706</v>
      </c>
      <c r="C1742" s="27"/>
    </row>
    <row r="1743" spans="1:3" ht="15.75">
      <c r="A1743" s="26" t="s">
        <v>655</v>
      </c>
      <c r="B1743" s="26" t="s">
        <v>656</v>
      </c>
      <c r="C1743" s="27"/>
    </row>
    <row r="1744" spans="1:3" ht="15.75">
      <c r="A1744" s="26" t="s">
        <v>742</v>
      </c>
      <c r="B1744" s="26" t="s">
        <v>743</v>
      </c>
      <c r="C1744" s="27"/>
    </row>
    <row r="1745" spans="1:3" ht="15.75">
      <c r="A1745" s="26" t="s">
        <v>1243</v>
      </c>
      <c r="B1745" s="26" t="s">
        <v>1244</v>
      </c>
      <c r="C1745" s="27"/>
    </row>
    <row r="1746" spans="1:3" ht="15.75">
      <c r="A1746" s="26" t="s">
        <v>847</v>
      </c>
      <c r="B1746" s="26" t="s">
        <v>848</v>
      </c>
      <c r="C1746" s="27"/>
    </row>
    <row r="1747" spans="1:3" ht="15.75">
      <c r="A1747" s="26" t="s">
        <v>522</v>
      </c>
      <c r="B1747" s="26" t="s">
        <v>523</v>
      </c>
      <c r="C1747" s="27"/>
    </row>
    <row r="1748" spans="1:3" ht="15.75">
      <c r="A1748" s="26" t="s">
        <v>524</v>
      </c>
      <c r="B1748" s="26" t="s">
        <v>525</v>
      </c>
      <c r="C1748" s="27"/>
    </row>
    <row r="1749" spans="1:3" ht="15.75">
      <c r="A1749" s="26" t="s">
        <v>526</v>
      </c>
      <c r="B1749" s="26" t="s">
        <v>527</v>
      </c>
      <c r="C1749" s="27"/>
    </row>
    <row r="1750" spans="1:3" ht="15.75">
      <c r="A1750" s="26" t="s">
        <v>574</v>
      </c>
      <c r="B1750" s="26" t="s">
        <v>575</v>
      </c>
      <c r="C1750" s="27"/>
    </row>
    <row r="1751" spans="1:3" ht="15.75">
      <c r="A1751" s="26" t="s">
        <v>1245</v>
      </c>
      <c r="B1751" s="26" t="s">
        <v>1246</v>
      </c>
      <c r="C1751" s="27"/>
    </row>
    <row r="1752" spans="1:3" ht="15.75">
      <c r="A1752" s="26" t="s">
        <v>578</v>
      </c>
      <c r="B1752" s="26" t="s">
        <v>579</v>
      </c>
      <c r="C1752" s="27"/>
    </row>
    <row r="1753" spans="1:3" ht="15.75">
      <c r="A1753" s="26" t="s">
        <v>1034</v>
      </c>
      <c r="B1753" s="26" t="s">
        <v>1035</v>
      </c>
      <c r="C1753" s="27"/>
    </row>
    <row r="1754" spans="1:3" ht="15.75">
      <c r="A1754" s="26" t="s">
        <v>634</v>
      </c>
      <c r="B1754" s="26" t="s">
        <v>635</v>
      </c>
      <c r="C1754" s="27"/>
    </row>
    <row r="1755" spans="1:3" ht="15.75">
      <c r="A1755" s="26" t="s">
        <v>586</v>
      </c>
      <c r="B1755" s="26" t="s">
        <v>587</v>
      </c>
      <c r="C1755" s="27"/>
    </row>
    <row r="1756" spans="1:3" ht="15.75">
      <c r="A1756" s="26" t="s">
        <v>418</v>
      </c>
      <c r="B1756" s="26" t="s">
        <v>419</v>
      </c>
      <c r="C1756" s="27"/>
    </row>
    <row r="1757" spans="1:3" ht="15.75">
      <c r="A1757" s="26" t="s">
        <v>746</v>
      </c>
      <c r="B1757" s="26" t="s">
        <v>747</v>
      </c>
      <c r="C1757" s="27"/>
    </row>
    <row r="1758" spans="1:3" ht="15.75">
      <c r="A1758" s="26" t="s">
        <v>530</v>
      </c>
      <c r="B1758" s="26" t="s">
        <v>531</v>
      </c>
      <c r="C1758" s="27"/>
    </row>
    <row r="1759" spans="1:3" ht="15.75">
      <c r="A1759" s="26" t="s">
        <v>651</v>
      </c>
      <c r="B1759" s="26" t="s">
        <v>652</v>
      </c>
      <c r="C1759" s="27"/>
    </row>
    <row r="1760" spans="1:3" ht="15.75">
      <c r="A1760" s="26" t="s">
        <v>1247</v>
      </c>
      <c r="B1760" s="26" t="s">
        <v>1248</v>
      </c>
      <c r="C1760" s="27"/>
    </row>
    <row r="1761" spans="1:3" ht="15.75">
      <c r="A1761" s="26" t="s">
        <v>640</v>
      </c>
      <c r="B1761" s="26" t="s">
        <v>641</v>
      </c>
      <c r="C1761" s="27"/>
    </row>
    <row r="1762" spans="1:3" ht="15.75">
      <c r="A1762" s="26" t="s">
        <v>942</v>
      </c>
      <c r="B1762" s="26" t="s">
        <v>943</v>
      </c>
      <c r="C1762" s="27"/>
    </row>
    <row r="1763" spans="1:3" ht="15.75">
      <c r="A1763" s="26" t="s">
        <v>426</v>
      </c>
      <c r="B1763" s="26" t="s">
        <v>427</v>
      </c>
      <c r="C1763" s="27"/>
    </row>
    <row r="1764" spans="1:3" ht="15.75">
      <c r="A1764" s="26" t="s">
        <v>1251</v>
      </c>
      <c r="B1764" s="26" t="s">
        <v>1252</v>
      </c>
      <c r="C1764" s="27"/>
    </row>
    <row r="1765" spans="1:3" ht="15.75">
      <c r="A1765" s="26" t="s">
        <v>1253</v>
      </c>
      <c r="B1765" s="26" t="s">
        <v>1254</v>
      </c>
      <c r="C1765" s="27"/>
    </row>
    <row r="1766" spans="1:3" ht="15.75">
      <c r="A1766" s="26" t="s">
        <v>1255</v>
      </c>
      <c r="B1766" s="26" t="s">
        <v>1256</v>
      </c>
      <c r="C1766" s="27"/>
    </row>
    <row r="1767" spans="1:3" ht="15.75">
      <c r="A1767" s="26" t="s">
        <v>640</v>
      </c>
      <c r="B1767" s="26" t="s">
        <v>641</v>
      </c>
      <c r="C1767" s="27"/>
    </row>
    <row r="1768" spans="1:3" ht="15.75">
      <c r="A1768" s="26" t="s">
        <v>426</v>
      </c>
      <c r="B1768" s="26" t="s">
        <v>427</v>
      </c>
      <c r="C1768" s="27"/>
    </row>
    <row r="1769" spans="1:3" ht="15.75">
      <c r="A1769" s="26" t="s">
        <v>558</v>
      </c>
      <c r="B1769" s="26" t="s">
        <v>559</v>
      </c>
      <c r="C1769" s="27"/>
    </row>
    <row r="1770" spans="1:3" ht="15.75">
      <c r="A1770" s="26" t="s">
        <v>560</v>
      </c>
      <c r="B1770" s="26" t="s">
        <v>561</v>
      </c>
      <c r="C1770" s="27"/>
    </row>
    <row r="1771" spans="1:3" ht="15.75">
      <c r="A1771" s="26" t="s">
        <v>610</v>
      </c>
      <c r="B1771" s="26" t="s">
        <v>611</v>
      </c>
      <c r="C1771" s="27"/>
    </row>
    <row r="1772" spans="1:3" ht="15.75">
      <c r="A1772" s="26" t="s">
        <v>722</v>
      </c>
      <c r="B1772" s="26" t="s">
        <v>723</v>
      </c>
      <c r="C1772" s="27"/>
    </row>
    <row r="1773" spans="1:3" ht="15.75">
      <c r="A1773" s="26" t="s">
        <v>643</v>
      </c>
      <c r="B1773" s="26" t="s">
        <v>644</v>
      </c>
      <c r="C1773" s="27"/>
    </row>
    <row r="1774" spans="1:3" ht="15.75">
      <c r="A1774" s="26" t="s">
        <v>645</v>
      </c>
      <c r="B1774" s="26" t="s">
        <v>646</v>
      </c>
      <c r="C1774" s="27"/>
    </row>
    <row r="1775" spans="1:3" ht="15.75">
      <c r="A1775" s="26" t="s">
        <v>618</v>
      </c>
      <c r="B1775" s="26" t="s">
        <v>619</v>
      </c>
      <c r="C1775" s="27"/>
    </row>
    <row r="1776" spans="1:3" ht="15.75">
      <c r="A1776" s="26" t="s">
        <v>620</v>
      </c>
      <c r="B1776" s="26" t="s">
        <v>621</v>
      </c>
      <c r="C1776" s="27"/>
    </row>
    <row r="1777" spans="1:3" ht="15.75">
      <c r="A1777" s="26" t="s">
        <v>622</v>
      </c>
      <c r="B1777" s="26" t="s">
        <v>623</v>
      </c>
      <c r="C1777" s="27"/>
    </row>
    <row r="1778" spans="1:3" ht="15.75">
      <c r="A1778" s="26" t="s">
        <v>564</v>
      </c>
      <c r="B1778" s="26" t="s">
        <v>565</v>
      </c>
      <c r="C1778" s="27"/>
    </row>
    <row r="1779" spans="1:3" ht="15.75">
      <c r="A1779" s="26" t="s">
        <v>624</v>
      </c>
      <c r="B1779" s="26" t="s">
        <v>625</v>
      </c>
      <c r="C1779" s="27"/>
    </row>
    <row r="1780" spans="1:3" ht="15.75">
      <c r="A1780" s="26" t="s">
        <v>1259</v>
      </c>
      <c r="B1780" s="26" t="s">
        <v>1260</v>
      </c>
      <c r="C1780" s="27"/>
    </row>
    <row r="1781" spans="1:3" ht="15.75">
      <c r="A1781" s="26" t="s">
        <v>516</v>
      </c>
      <c r="B1781" s="26" t="s">
        <v>517</v>
      </c>
      <c r="C1781" s="27"/>
    </row>
    <row r="1782" spans="1:3" ht="15.75">
      <c r="A1782" s="26" t="s">
        <v>1261</v>
      </c>
      <c r="B1782" s="26" t="s">
        <v>1262</v>
      </c>
      <c r="C1782" s="27"/>
    </row>
    <row r="1783" spans="1:3" ht="15.75">
      <c r="A1783" s="26" t="s">
        <v>568</v>
      </c>
      <c r="B1783" s="26" t="s">
        <v>569</v>
      </c>
      <c r="C1783" s="27"/>
    </row>
    <row r="1784" spans="1:3" ht="15.75">
      <c r="A1784" s="26" t="s">
        <v>705</v>
      </c>
      <c r="B1784" s="26" t="s">
        <v>706</v>
      </c>
      <c r="C1784" s="27"/>
    </row>
    <row r="1785" spans="1:3" ht="15.75">
      <c r="A1785" s="26" t="s">
        <v>655</v>
      </c>
      <c r="B1785" s="26" t="s">
        <v>656</v>
      </c>
      <c r="C1785" s="27"/>
    </row>
    <row r="1786" spans="1:3" ht="15.75">
      <c r="A1786" s="26" t="s">
        <v>744</v>
      </c>
      <c r="B1786" s="26" t="s">
        <v>745</v>
      </c>
      <c r="C1786" s="27"/>
    </row>
    <row r="1787" spans="1:3" ht="15.75">
      <c r="A1787" s="26" t="s">
        <v>597</v>
      </c>
      <c r="B1787" s="26" t="s">
        <v>598</v>
      </c>
      <c r="C1787" s="27"/>
    </row>
    <row r="1788" spans="1:3" ht="15.75">
      <c r="A1788" s="26" t="s">
        <v>1263</v>
      </c>
      <c r="B1788" s="26" t="s">
        <v>1264</v>
      </c>
      <c r="C1788" s="27"/>
    </row>
    <row r="1789" spans="1:3" ht="15.75">
      <c r="A1789" s="26" t="s">
        <v>1183</v>
      </c>
      <c r="B1789" s="26" t="s">
        <v>1184</v>
      </c>
      <c r="C1789" s="27"/>
    </row>
    <row r="1790" spans="1:3" ht="15.75">
      <c r="A1790" s="26" t="s">
        <v>1265</v>
      </c>
      <c r="B1790" s="26" t="s">
        <v>1266</v>
      </c>
      <c r="C1790" s="27"/>
    </row>
    <row r="1791" spans="1:3" ht="15.75">
      <c r="A1791" s="26" t="s">
        <v>1267</v>
      </c>
      <c r="B1791" s="26" t="s">
        <v>1268</v>
      </c>
      <c r="C1791" s="27"/>
    </row>
    <row r="1792" spans="1:3" ht="15.75">
      <c r="A1792" s="26" t="s">
        <v>669</v>
      </c>
      <c r="B1792" s="26" t="s">
        <v>670</v>
      </c>
      <c r="C1792" s="27"/>
    </row>
    <row r="1793" spans="1:3" ht="15.75">
      <c r="A1793" s="26" t="s">
        <v>1269</v>
      </c>
      <c r="B1793" s="26" t="s">
        <v>1270</v>
      </c>
      <c r="C1793" s="27"/>
    </row>
    <row r="1794" spans="1:3" ht="15.75">
      <c r="A1794" s="26" t="s">
        <v>1251</v>
      </c>
      <c r="B1794" s="26" t="s">
        <v>1252</v>
      </c>
      <c r="C1794" s="27"/>
    </row>
    <row r="1795" spans="1:3" ht="15.75">
      <c r="A1795" s="26" t="s">
        <v>1271</v>
      </c>
      <c r="B1795" s="26" t="s">
        <v>1272</v>
      </c>
      <c r="C1795" s="27"/>
    </row>
    <row r="1796" spans="1:3" ht="15.75">
      <c r="A1796" s="26" t="s">
        <v>1273</v>
      </c>
      <c r="B1796" s="26" t="s">
        <v>1274</v>
      </c>
      <c r="C1796" s="27"/>
    </row>
    <row r="1797" spans="1:3" ht="15.75">
      <c r="A1797" s="26" t="s">
        <v>1275</v>
      </c>
      <c r="B1797" s="26" t="s">
        <v>1276</v>
      </c>
      <c r="C1797" s="27"/>
    </row>
    <row r="1798" spans="1:3" ht="15.75">
      <c r="A1798" s="26" t="s">
        <v>1277</v>
      </c>
      <c r="B1798" s="26" t="s">
        <v>1278</v>
      </c>
      <c r="C1798" s="27"/>
    </row>
    <row r="1799" spans="1:3" ht="15.75">
      <c r="A1799" s="26" t="s">
        <v>948</v>
      </c>
      <c r="B1799" s="26" t="s">
        <v>491</v>
      </c>
      <c r="C1799" s="27"/>
    </row>
    <row r="1800" spans="1:3" ht="15.75">
      <c r="A1800" s="26" t="s">
        <v>1279</v>
      </c>
      <c r="B1800" s="26" t="s">
        <v>421</v>
      </c>
      <c r="C1800" s="27"/>
    </row>
    <row r="1801" spans="1:3" ht="15.75">
      <c r="A1801" s="26" t="s">
        <v>1255</v>
      </c>
      <c r="B1801" s="26" t="s">
        <v>1256</v>
      </c>
      <c r="C1801" s="27"/>
    </row>
    <row r="1802" spans="1:3" ht="15.75">
      <c r="A1802" s="26" t="s">
        <v>1280</v>
      </c>
      <c r="B1802" s="26" t="s">
        <v>1281</v>
      </c>
      <c r="C1802" s="27"/>
    </row>
    <row r="1803" spans="1:3" ht="15.75">
      <c r="A1803" s="26" t="s">
        <v>983</v>
      </c>
      <c r="B1803" s="26" t="s">
        <v>670</v>
      </c>
      <c r="C1803" s="27"/>
    </row>
    <row r="1804" spans="1:3" ht="15.75">
      <c r="A1804" s="26" t="s">
        <v>1282</v>
      </c>
      <c r="B1804" s="26" t="s">
        <v>575</v>
      </c>
      <c r="C1804" s="27"/>
    </row>
    <row r="1805" spans="1:3" ht="15.75">
      <c r="A1805" s="26" t="s">
        <v>526</v>
      </c>
      <c r="B1805" s="26" t="s">
        <v>527</v>
      </c>
      <c r="C1805" s="27"/>
    </row>
    <row r="1806" spans="1:3" ht="15.75">
      <c r="A1806" s="26" t="s">
        <v>1283</v>
      </c>
      <c r="B1806" s="26" t="s">
        <v>1284</v>
      </c>
      <c r="C1806" s="27"/>
    </row>
    <row r="1807" spans="1:3" ht="15.75">
      <c r="A1807" s="26" t="s">
        <v>578</v>
      </c>
      <c r="B1807" s="26" t="s">
        <v>579</v>
      </c>
      <c r="C1807" s="27"/>
    </row>
    <row r="1808" spans="1:3" ht="15.75">
      <c r="A1808" s="26" t="s">
        <v>634</v>
      </c>
      <c r="B1808" s="26" t="s">
        <v>635</v>
      </c>
      <c r="C1808" s="27"/>
    </row>
    <row r="1809" spans="1:3" ht="15.75">
      <c r="A1809" s="26" t="s">
        <v>586</v>
      </c>
      <c r="B1809" s="26" t="s">
        <v>587</v>
      </c>
      <c r="C1809" s="27"/>
    </row>
    <row r="1810" spans="1:3" ht="15.75">
      <c r="A1810" s="26" t="s">
        <v>636</v>
      </c>
      <c r="B1810" s="26" t="s">
        <v>637</v>
      </c>
      <c r="C1810" s="27"/>
    </row>
    <row r="1811" spans="1:3" ht="15.75">
      <c r="A1811" s="26" t="s">
        <v>638</v>
      </c>
      <c r="B1811" s="26" t="s">
        <v>639</v>
      </c>
      <c r="C1811" s="27"/>
    </row>
    <row r="1812" spans="1:3" ht="15.75">
      <c r="A1812" s="26" t="s">
        <v>649</v>
      </c>
      <c r="B1812" s="26" t="s">
        <v>650</v>
      </c>
      <c r="C1812" s="27"/>
    </row>
    <row r="1813" spans="1:3" ht="15.75">
      <c r="A1813" s="26" t="s">
        <v>418</v>
      </c>
      <c r="B1813" s="26" t="s">
        <v>419</v>
      </c>
      <c r="C1813" s="27"/>
    </row>
    <row r="1814" spans="1:3" ht="15.75">
      <c r="A1814" s="26" t="s">
        <v>420</v>
      </c>
      <c r="B1814" s="26" t="s">
        <v>421</v>
      </c>
      <c r="C1814" s="27"/>
    </row>
    <row r="1815" spans="1:3" ht="15.75">
      <c r="A1815" s="26" t="s">
        <v>640</v>
      </c>
      <c r="B1815" s="26" t="s">
        <v>641</v>
      </c>
      <c r="C1815" s="27"/>
    </row>
    <row r="1816" spans="1:3" ht="15.75">
      <c r="A1816" s="26" t="s">
        <v>942</v>
      </c>
      <c r="B1816" s="26" t="s">
        <v>943</v>
      </c>
      <c r="C1816" s="27"/>
    </row>
    <row r="1817" spans="1:3" ht="15.75">
      <c r="A1817" s="26" t="s">
        <v>426</v>
      </c>
      <c r="B1817" s="26" t="s">
        <v>427</v>
      </c>
      <c r="C1817" s="27"/>
    </row>
    <row r="1818" spans="1:3" ht="15.75">
      <c r="A1818" s="26" t="s">
        <v>593</v>
      </c>
      <c r="B1818" s="26" t="s">
        <v>594</v>
      </c>
      <c r="C1818" s="27"/>
    </row>
    <row r="1819" spans="1:3" ht="15.75">
      <c r="A1819" s="26" t="s">
        <v>405</v>
      </c>
      <c r="B1819" s="26" t="s">
        <v>407</v>
      </c>
      <c r="C1819" s="27"/>
    </row>
    <row r="1820" spans="1:3" ht="15.75">
      <c r="A1820" s="26" t="s">
        <v>526</v>
      </c>
      <c r="B1820" s="26" t="s">
        <v>527</v>
      </c>
      <c r="C1820" s="27"/>
    </row>
    <row r="1821" spans="1:3" ht="15.75">
      <c r="A1821" s="26" t="s">
        <v>414</v>
      </c>
      <c r="B1821" s="26" t="s">
        <v>415</v>
      </c>
      <c r="C1821" s="27"/>
    </row>
    <row r="1822" spans="1:3" ht="15.75">
      <c r="A1822" s="26" t="s">
        <v>829</v>
      </c>
      <c r="B1822" s="26" t="s">
        <v>830</v>
      </c>
      <c r="C1822" s="27"/>
    </row>
    <row r="1823" spans="1:3" ht="15.75">
      <c r="A1823" s="26" t="s">
        <v>586</v>
      </c>
      <c r="B1823" s="26" t="s">
        <v>587</v>
      </c>
      <c r="C1823" s="27"/>
    </row>
    <row r="1824" spans="1:3" ht="15.75">
      <c r="A1824" s="26" t="s">
        <v>418</v>
      </c>
      <c r="B1824" s="26" t="s">
        <v>419</v>
      </c>
      <c r="C1824" s="27"/>
    </row>
    <row r="1825" spans="1:3" ht="15.75">
      <c r="A1825" s="26" t="s">
        <v>436</v>
      </c>
      <c r="B1825" s="26" t="s">
        <v>437</v>
      </c>
      <c r="C1825" s="27"/>
    </row>
    <row r="1826" spans="1:3" ht="15.75">
      <c r="A1826" s="26" t="s">
        <v>748</v>
      </c>
      <c r="B1826" s="26" t="s">
        <v>749</v>
      </c>
      <c r="C1826" s="27"/>
    </row>
    <row r="1827" spans="1:3" ht="15.75">
      <c r="A1827" s="26" t="s">
        <v>588</v>
      </c>
      <c r="B1827" s="26" t="s">
        <v>449</v>
      </c>
      <c r="C1827" s="27"/>
    </row>
    <row r="1828" spans="1:3" ht="15.75">
      <c r="A1828" s="26" t="s">
        <v>640</v>
      </c>
      <c r="B1828" s="26" t="s">
        <v>641</v>
      </c>
      <c r="C1828" s="27"/>
    </row>
    <row r="1829" spans="1:3" ht="15.75">
      <c r="A1829" s="26" t="s">
        <v>426</v>
      </c>
      <c r="B1829" s="26" t="s">
        <v>427</v>
      </c>
      <c r="C1829" s="27"/>
    </row>
    <row r="1830" spans="1:3" ht="15.75">
      <c r="A1830" s="26" t="s">
        <v>526</v>
      </c>
      <c r="B1830" s="26" t="s">
        <v>527</v>
      </c>
      <c r="C1830" s="27"/>
    </row>
    <row r="1831" spans="1:3" ht="15.75">
      <c r="A1831" s="26" t="s">
        <v>558</v>
      </c>
      <c r="B1831" s="26" t="s">
        <v>559</v>
      </c>
      <c r="C1831" s="27"/>
    </row>
    <row r="1832" spans="1:3" ht="15.75">
      <c r="A1832" s="26" t="s">
        <v>560</v>
      </c>
      <c r="B1832" s="26" t="s">
        <v>561</v>
      </c>
      <c r="C1832" s="27"/>
    </row>
    <row r="1833" spans="1:3" ht="15.75">
      <c r="A1833" s="26" t="s">
        <v>610</v>
      </c>
      <c r="B1833" s="26" t="s">
        <v>611</v>
      </c>
      <c r="C1833" s="27"/>
    </row>
    <row r="1834" spans="1:3" ht="15.75">
      <c r="A1834" s="26" t="s">
        <v>614</v>
      </c>
      <c r="B1834" s="26" t="s">
        <v>615</v>
      </c>
      <c r="C1834" s="27"/>
    </row>
    <row r="1835" spans="1:3" ht="15.75">
      <c r="A1835" s="26" t="s">
        <v>618</v>
      </c>
      <c r="B1835" s="26" t="s">
        <v>619</v>
      </c>
      <c r="C1835" s="27"/>
    </row>
    <row r="1836" spans="1:3" ht="15.75">
      <c r="A1836" s="26" t="s">
        <v>620</v>
      </c>
      <c r="B1836" s="26" t="s">
        <v>621</v>
      </c>
      <c r="C1836" s="27"/>
    </row>
    <row r="1837" spans="1:3" ht="15.75">
      <c r="A1837" s="26" t="s">
        <v>1113</v>
      </c>
      <c r="B1837" s="26" t="s">
        <v>1114</v>
      </c>
      <c r="C1837" s="27"/>
    </row>
    <row r="1838" spans="1:3" ht="15.75">
      <c r="A1838" s="26" t="s">
        <v>622</v>
      </c>
      <c r="B1838" s="26" t="s">
        <v>623</v>
      </c>
      <c r="C1838" s="27"/>
    </row>
    <row r="1839" spans="1:3" ht="15.75">
      <c r="A1839" s="26" t="s">
        <v>564</v>
      </c>
      <c r="B1839" s="26" t="s">
        <v>565</v>
      </c>
      <c r="C1839" s="27"/>
    </row>
    <row r="1840" spans="1:3" ht="15.75">
      <c r="A1840" s="26" t="s">
        <v>516</v>
      </c>
      <c r="B1840" s="26" t="s">
        <v>517</v>
      </c>
      <c r="C1840" s="27"/>
    </row>
    <row r="1841" spans="1:3" ht="15.75">
      <c r="A1841" s="26" t="s">
        <v>626</v>
      </c>
      <c r="B1841" s="26" t="s">
        <v>627</v>
      </c>
      <c r="C1841" s="27"/>
    </row>
    <row r="1842" spans="1:3" ht="15.75">
      <c r="A1842" s="26" t="s">
        <v>566</v>
      </c>
      <c r="B1842" s="26" t="s">
        <v>567</v>
      </c>
      <c r="C1842" s="27"/>
    </row>
    <row r="1843" spans="1:3" ht="15.75">
      <c r="A1843" s="26" t="s">
        <v>628</v>
      </c>
      <c r="B1843" s="26" t="s">
        <v>629</v>
      </c>
      <c r="C1843" s="27"/>
    </row>
    <row r="1844" spans="1:3" ht="15.75">
      <c r="A1844" s="26" t="s">
        <v>408</v>
      </c>
      <c r="B1844" s="26" t="s">
        <v>409</v>
      </c>
      <c r="C1844" s="27"/>
    </row>
    <row r="1845" spans="1:3" ht="15.75">
      <c r="A1845" s="26" t="s">
        <v>522</v>
      </c>
      <c r="B1845" s="26" t="s">
        <v>523</v>
      </c>
      <c r="C1845" s="27"/>
    </row>
    <row r="1846" spans="1:3" ht="15.75">
      <c r="A1846" s="26" t="s">
        <v>597</v>
      </c>
      <c r="B1846" s="26" t="s">
        <v>598</v>
      </c>
      <c r="C1846" s="27"/>
    </row>
    <row r="1847" spans="1:3" ht="15.75">
      <c r="A1847" s="26" t="s">
        <v>524</v>
      </c>
      <c r="B1847" s="26" t="s">
        <v>525</v>
      </c>
      <c r="C1847" s="27"/>
    </row>
    <row r="1848" spans="1:3" ht="15.75">
      <c r="A1848" s="26" t="s">
        <v>526</v>
      </c>
      <c r="B1848" s="26" t="s">
        <v>527</v>
      </c>
      <c r="C1848" s="27"/>
    </row>
    <row r="1849" spans="1:3" ht="15.75">
      <c r="A1849" s="26" t="s">
        <v>632</v>
      </c>
      <c r="B1849" s="26" t="s">
        <v>633</v>
      </c>
      <c r="C1849" s="27"/>
    </row>
    <row r="1850" spans="1:3" ht="15.75">
      <c r="A1850" s="26" t="s">
        <v>574</v>
      </c>
      <c r="B1850" s="26" t="s">
        <v>575</v>
      </c>
      <c r="C1850" s="27"/>
    </row>
    <row r="1851" spans="1:3" ht="15.75">
      <c r="A1851" s="26" t="s">
        <v>578</v>
      </c>
      <c r="B1851" s="26" t="s">
        <v>579</v>
      </c>
      <c r="C1851" s="27"/>
    </row>
    <row r="1852" spans="1:3" ht="15.75">
      <c r="A1852" s="26" t="s">
        <v>634</v>
      </c>
      <c r="B1852" s="26" t="s">
        <v>635</v>
      </c>
      <c r="C1852" s="27"/>
    </row>
    <row r="1853" spans="1:3" ht="15.75">
      <c r="A1853" s="26" t="s">
        <v>586</v>
      </c>
      <c r="B1853" s="26" t="s">
        <v>587</v>
      </c>
      <c r="C1853" s="27"/>
    </row>
    <row r="1854" spans="1:3" ht="15.75">
      <c r="A1854" s="26" t="s">
        <v>636</v>
      </c>
      <c r="B1854" s="26" t="s">
        <v>637</v>
      </c>
      <c r="C1854" s="27"/>
    </row>
    <row r="1855" spans="1:3" ht="15.75">
      <c r="A1855" s="26" t="s">
        <v>638</v>
      </c>
      <c r="B1855" s="26" t="s">
        <v>639</v>
      </c>
      <c r="C1855" s="27"/>
    </row>
    <row r="1856" spans="1:3" ht="15.75">
      <c r="A1856" s="26" t="s">
        <v>418</v>
      </c>
      <c r="B1856" s="26" t="s">
        <v>419</v>
      </c>
      <c r="C1856" s="27"/>
    </row>
    <row r="1857" spans="1:3" ht="15.75">
      <c r="A1857" s="26" t="s">
        <v>746</v>
      </c>
      <c r="B1857" s="26" t="s">
        <v>747</v>
      </c>
      <c r="C1857" s="27"/>
    </row>
    <row r="1858" spans="1:3" ht="15.75">
      <c r="A1858" s="26" t="s">
        <v>530</v>
      </c>
      <c r="B1858" s="26" t="s">
        <v>531</v>
      </c>
      <c r="C1858" s="27"/>
    </row>
    <row r="1859" spans="1:3" ht="15.75">
      <c r="A1859" s="26" t="s">
        <v>651</v>
      </c>
      <c r="B1859" s="26" t="s">
        <v>652</v>
      </c>
      <c r="C1859" s="27"/>
    </row>
    <row r="1860" spans="1:3" ht="15.75">
      <c r="A1860" s="26" t="s">
        <v>640</v>
      </c>
      <c r="B1860" s="26" t="s">
        <v>641</v>
      </c>
      <c r="C1860" s="27"/>
    </row>
    <row r="1861" spans="1:3" ht="15.75">
      <c r="A1861" s="26" t="s">
        <v>424</v>
      </c>
      <c r="B1861" s="26" t="s">
        <v>425</v>
      </c>
      <c r="C1861" s="27"/>
    </row>
    <row r="1862" spans="1:3" ht="15.75">
      <c r="A1862" s="26" t="s">
        <v>1291</v>
      </c>
      <c r="B1862" s="26" t="s">
        <v>1290</v>
      </c>
      <c r="C1862" s="27"/>
    </row>
    <row r="1863" spans="1:3" ht="15.75">
      <c r="A1863" s="26" t="s">
        <v>817</v>
      </c>
      <c r="B1863" s="26" t="s">
        <v>818</v>
      </c>
      <c r="C1863" s="27"/>
    </row>
    <row r="1864" spans="1:3" ht="15.75">
      <c r="A1864" s="26" t="s">
        <v>1296</v>
      </c>
      <c r="B1864" s="26" t="s">
        <v>1297</v>
      </c>
      <c r="C1864" s="27"/>
    </row>
    <row r="1865" spans="1:3" ht="15.75">
      <c r="A1865" s="26" t="s">
        <v>1300</v>
      </c>
      <c r="B1865" s="26" t="s">
        <v>1301</v>
      </c>
      <c r="C1865" s="27"/>
    </row>
    <row r="1866" spans="1:3" ht="15.75">
      <c r="A1866" s="26" t="s">
        <v>1302</v>
      </c>
      <c r="B1866" s="26" t="s">
        <v>1303</v>
      </c>
      <c r="C1866" s="27"/>
    </row>
    <row r="1867" spans="1:3" ht="15.75">
      <c r="A1867" s="26" t="s">
        <v>1304</v>
      </c>
      <c r="B1867" s="26" t="s">
        <v>1305</v>
      </c>
      <c r="C1867" s="27"/>
    </row>
    <row r="1868" spans="1:3" ht="15.75">
      <c r="A1868" s="26" t="s">
        <v>1306</v>
      </c>
      <c r="B1868" s="26" t="s">
        <v>1307</v>
      </c>
      <c r="C1868" s="27"/>
    </row>
    <row r="1869" spans="1:3" ht="15.75">
      <c r="A1869" s="26" t="s">
        <v>1308</v>
      </c>
      <c r="B1869" s="26" t="s">
        <v>1309</v>
      </c>
      <c r="C1869" s="27"/>
    </row>
    <row r="1870" spans="1:3" ht="15.75">
      <c r="A1870" s="26" t="s">
        <v>558</v>
      </c>
      <c r="B1870" s="26" t="s">
        <v>559</v>
      </c>
      <c r="C1870" s="27"/>
    </row>
    <row r="1871" spans="1:3" ht="15.75">
      <c r="A1871" s="26" t="s">
        <v>560</v>
      </c>
      <c r="B1871" s="26" t="s">
        <v>561</v>
      </c>
      <c r="C1871" s="27"/>
    </row>
    <row r="1872" spans="1:3" ht="15.75">
      <c r="A1872" s="26" t="s">
        <v>610</v>
      </c>
      <c r="B1872" s="26" t="s">
        <v>611</v>
      </c>
      <c r="C1872" s="27"/>
    </row>
    <row r="1873" spans="1:3" ht="15.75">
      <c r="A1873" s="26" t="s">
        <v>724</v>
      </c>
      <c r="B1873" s="26" t="s">
        <v>725</v>
      </c>
      <c r="C1873" s="27"/>
    </row>
    <row r="1874" spans="1:3" ht="15.75">
      <c r="A1874" s="26" t="s">
        <v>805</v>
      </c>
      <c r="B1874" s="26" t="s">
        <v>806</v>
      </c>
      <c r="C1874" s="27"/>
    </row>
    <row r="1875" spans="1:3" ht="15.75">
      <c r="A1875" s="26" t="s">
        <v>618</v>
      </c>
      <c r="B1875" s="26" t="s">
        <v>619</v>
      </c>
      <c r="C1875" s="27"/>
    </row>
    <row r="1876" spans="1:3" ht="15.75">
      <c r="A1876" s="26" t="s">
        <v>661</v>
      </c>
      <c r="B1876" s="26" t="s">
        <v>662</v>
      </c>
      <c r="C1876" s="27"/>
    </row>
    <row r="1877" spans="1:3" ht="15.75">
      <c r="A1877" s="26" t="s">
        <v>458</v>
      </c>
      <c r="B1877" s="26" t="s">
        <v>459</v>
      </c>
      <c r="C1877" s="27"/>
    </row>
    <row r="1878" spans="1:3" ht="15.75">
      <c r="A1878" s="26" t="s">
        <v>444</v>
      </c>
      <c r="B1878" s="26" t="s">
        <v>445</v>
      </c>
      <c r="C1878" s="27"/>
    </row>
    <row r="1879" spans="1:3" ht="15.75">
      <c r="A1879" s="26" t="s">
        <v>620</v>
      </c>
      <c r="B1879" s="26" t="s">
        <v>621</v>
      </c>
      <c r="C1879" s="27"/>
    </row>
    <row r="1880" spans="1:3" ht="15.75">
      <c r="A1880" s="26" t="s">
        <v>622</v>
      </c>
      <c r="B1880" s="26" t="s">
        <v>623</v>
      </c>
      <c r="C1880" s="27"/>
    </row>
    <row r="1881" spans="1:3" ht="15.75">
      <c r="A1881" s="26" t="s">
        <v>564</v>
      </c>
      <c r="B1881" s="26" t="s">
        <v>565</v>
      </c>
      <c r="C1881" s="27"/>
    </row>
    <row r="1882" spans="1:3" ht="15.75">
      <c r="A1882" s="26" t="s">
        <v>711</v>
      </c>
      <c r="B1882" s="26" t="s">
        <v>712</v>
      </c>
      <c r="C1882" s="27"/>
    </row>
    <row r="1883" spans="1:3" ht="15.75">
      <c r="A1883" s="26" t="s">
        <v>516</v>
      </c>
      <c r="B1883" s="26" t="s">
        <v>517</v>
      </c>
      <c r="C1883" s="27"/>
    </row>
    <row r="1884" spans="1:3" ht="15.75">
      <c r="A1884" s="26" t="s">
        <v>626</v>
      </c>
      <c r="B1884" s="26" t="s">
        <v>627</v>
      </c>
      <c r="C1884" s="27"/>
    </row>
    <row r="1885" spans="1:3" ht="15.75">
      <c r="A1885" s="26" t="s">
        <v>566</v>
      </c>
      <c r="B1885" s="26" t="s">
        <v>567</v>
      </c>
      <c r="C1885" s="27"/>
    </row>
    <row r="1886" spans="1:3" ht="15.75">
      <c r="A1886" s="26" t="s">
        <v>809</v>
      </c>
      <c r="B1886" s="26" t="s">
        <v>810</v>
      </c>
      <c r="C1886" s="27"/>
    </row>
    <row r="1887" spans="1:3" ht="15.75">
      <c r="A1887" s="26" t="s">
        <v>568</v>
      </c>
      <c r="B1887" s="26" t="s">
        <v>569</v>
      </c>
      <c r="C1887" s="27"/>
    </row>
    <row r="1888" spans="1:3" ht="15.75">
      <c r="A1888" s="26" t="s">
        <v>1080</v>
      </c>
      <c r="B1888" s="26" t="s">
        <v>1081</v>
      </c>
      <c r="C1888" s="27"/>
    </row>
    <row r="1889" spans="1:3" ht="15.75">
      <c r="A1889" s="26" t="s">
        <v>740</v>
      </c>
      <c r="B1889" s="26" t="s">
        <v>741</v>
      </c>
      <c r="C1889" s="27"/>
    </row>
    <row r="1890" spans="1:3" ht="15.75">
      <c r="A1890" s="26" t="s">
        <v>408</v>
      </c>
      <c r="B1890" s="26" t="s">
        <v>409</v>
      </c>
      <c r="C1890" s="27"/>
    </row>
    <row r="1891" spans="1:3" ht="15.75">
      <c r="A1891" s="26" t="s">
        <v>705</v>
      </c>
      <c r="B1891" s="26" t="s">
        <v>706</v>
      </c>
      <c r="C1891" s="27"/>
    </row>
    <row r="1892" spans="1:3" ht="15.75">
      <c r="A1892" s="26" t="s">
        <v>1100</v>
      </c>
      <c r="B1892" s="26" t="s">
        <v>1101</v>
      </c>
      <c r="C1892" s="27"/>
    </row>
    <row r="1893" spans="1:3" ht="15.75">
      <c r="A1893" s="26" t="s">
        <v>713</v>
      </c>
      <c r="B1893" s="26" t="s">
        <v>714</v>
      </c>
      <c r="C1893" s="27"/>
    </row>
    <row r="1894" spans="1:3" ht="15.75">
      <c r="A1894" s="26" t="s">
        <v>1312</v>
      </c>
      <c r="B1894" s="26" t="s">
        <v>1313</v>
      </c>
      <c r="C1894" s="27"/>
    </row>
    <row r="1895" spans="1:3" ht="15.75">
      <c r="A1895" s="26" t="s">
        <v>522</v>
      </c>
      <c r="B1895" s="26" t="s">
        <v>523</v>
      </c>
      <c r="C1895" s="27"/>
    </row>
    <row r="1896" spans="1:3" ht="15.75">
      <c r="A1896" s="26" t="s">
        <v>472</v>
      </c>
      <c r="B1896" s="26" t="s">
        <v>473</v>
      </c>
      <c r="C1896" s="27"/>
    </row>
    <row r="1897" spans="1:3" ht="15.75">
      <c r="A1897" s="26" t="s">
        <v>1314</v>
      </c>
      <c r="B1897" s="26" t="s">
        <v>1315</v>
      </c>
      <c r="C1897" s="27"/>
    </row>
    <row r="1898" spans="1:3" ht="15.75">
      <c r="A1898" s="26" t="s">
        <v>744</v>
      </c>
      <c r="B1898" s="26" t="s">
        <v>745</v>
      </c>
      <c r="C1898" s="27"/>
    </row>
    <row r="1899" spans="1:3" ht="15.75">
      <c r="A1899" s="26" t="s">
        <v>597</v>
      </c>
      <c r="B1899" s="26" t="s">
        <v>598</v>
      </c>
      <c r="C1899" s="27"/>
    </row>
    <row r="1900" spans="1:3" ht="15.75">
      <c r="A1900" s="26" t="s">
        <v>524</v>
      </c>
      <c r="B1900" s="26" t="s">
        <v>525</v>
      </c>
      <c r="C1900" s="27"/>
    </row>
    <row r="1901" spans="1:3" ht="15.75">
      <c r="A1901" s="26" t="s">
        <v>669</v>
      </c>
      <c r="B1901" s="26" t="s">
        <v>670</v>
      </c>
      <c r="C1901" s="27"/>
    </row>
    <row r="1902" spans="1:3" ht="15.75">
      <c r="A1902" s="26" t="s">
        <v>1271</v>
      </c>
      <c r="B1902" s="26" t="s">
        <v>1272</v>
      </c>
      <c r="C1902" s="27"/>
    </row>
    <row r="1903" spans="1:3" ht="15.75">
      <c r="A1903" s="26" t="s">
        <v>526</v>
      </c>
      <c r="B1903" s="26" t="s">
        <v>527</v>
      </c>
      <c r="C1903" s="27"/>
    </row>
    <row r="1904" spans="1:3" ht="15.75">
      <c r="A1904" s="26" t="s">
        <v>632</v>
      </c>
      <c r="B1904" s="26" t="s">
        <v>633</v>
      </c>
      <c r="C1904" s="27"/>
    </row>
    <row r="1905" spans="1:3" ht="15.75">
      <c r="A1905" s="26" t="s">
        <v>574</v>
      </c>
      <c r="B1905" s="26" t="s">
        <v>575</v>
      </c>
      <c r="C1905" s="27"/>
    </row>
    <row r="1906" spans="1:3" ht="15.75">
      <c r="A1906" s="26" t="s">
        <v>1316</v>
      </c>
      <c r="B1906" s="26" t="s">
        <v>1317</v>
      </c>
      <c r="C1906" s="27"/>
    </row>
    <row r="1907" spans="1:3" ht="15.75">
      <c r="A1907" s="26" t="s">
        <v>1318</v>
      </c>
      <c r="B1907" s="26" t="s">
        <v>1319</v>
      </c>
      <c r="C1907" s="27"/>
    </row>
    <row r="1908" spans="1:3" ht="15.75">
      <c r="A1908" s="26" t="s">
        <v>1020</v>
      </c>
      <c r="B1908" s="26" t="s">
        <v>1021</v>
      </c>
      <c r="C1908" s="27"/>
    </row>
    <row r="1909" spans="1:3" ht="15.75">
      <c r="A1909" s="26" t="s">
        <v>576</v>
      </c>
      <c r="B1909" s="26" t="s">
        <v>577</v>
      </c>
      <c r="C1909" s="27"/>
    </row>
    <row r="1910" spans="1:3" ht="15.75">
      <c r="A1910" s="26" t="s">
        <v>1320</v>
      </c>
      <c r="B1910" s="26" t="s">
        <v>1321</v>
      </c>
      <c r="C1910" s="27"/>
    </row>
    <row r="1911" spans="1:3" ht="15.75">
      <c r="A1911" s="26" t="s">
        <v>578</v>
      </c>
      <c r="B1911" s="26" t="s">
        <v>579</v>
      </c>
      <c r="C1911" s="27"/>
    </row>
    <row r="1912" spans="1:3" ht="15.75">
      <c r="A1912" s="26" t="s">
        <v>634</v>
      </c>
      <c r="B1912" s="26" t="s">
        <v>635</v>
      </c>
      <c r="C1912" s="27"/>
    </row>
    <row r="1913" spans="1:3" ht="15.75">
      <c r="A1913" s="26" t="s">
        <v>586</v>
      </c>
      <c r="B1913" s="26" t="s">
        <v>587</v>
      </c>
      <c r="C1913" s="27"/>
    </row>
    <row r="1914" spans="1:3" ht="15.75">
      <c r="A1914" s="26" t="s">
        <v>416</v>
      </c>
      <c r="B1914" s="26" t="s">
        <v>417</v>
      </c>
      <c r="C1914" s="27"/>
    </row>
    <row r="1915" spans="1:3" ht="15.75">
      <c r="A1915" s="26" t="s">
        <v>636</v>
      </c>
      <c r="B1915" s="26" t="s">
        <v>637</v>
      </c>
      <c r="C1915" s="27"/>
    </row>
    <row r="1916" spans="1:3" ht="15.75">
      <c r="A1916" s="26" t="s">
        <v>638</v>
      </c>
      <c r="B1916" s="26" t="s">
        <v>639</v>
      </c>
      <c r="C1916" s="27"/>
    </row>
    <row r="1917" spans="1:3" ht="15.75">
      <c r="A1917" s="26" t="s">
        <v>649</v>
      </c>
      <c r="B1917" s="26" t="s">
        <v>650</v>
      </c>
      <c r="C1917" s="27"/>
    </row>
    <row r="1918" spans="1:3" ht="15.75">
      <c r="A1918" s="26" t="s">
        <v>528</v>
      </c>
      <c r="B1918" s="26" t="s">
        <v>529</v>
      </c>
      <c r="C1918" s="27"/>
    </row>
    <row r="1919" spans="1:3" ht="15.75">
      <c r="A1919" s="26" t="s">
        <v>418</v>
      </c>
      <c r="B1919" s="26" t="s">
        <v>419</v>
      </c>
      <c r="C1919" s="27"/>
    </row>
    <row r="1920" spans="1:3" ht="15.75">
      <c r="A1920" s="26" t="s">
        <v>422</v>
      </c>
      <c r="B1920" s="26" t="s">
        <v>423</v>
      </c>
      <c r="C1920" s="27"/>
    </row>
    <row r="1921" spans="1:3" ht="15.75">
      <c r="A1921" s="26" t="s">
        <v>746</v>
      </c>
      <c r="B1921" s="26" t="s">
        <v>747</v>
      </c>
      <c r="C1921" s="27"/>
    </row>
    <row r="1922" spans="1:3" ht="15.75">
      <c r="A1922" s="26" t="s">
        <v>530</v>
      </c>
      <c r="B1922" s="26" t="s">
        <v>531</v>
      </c>
      <c r="C1922" s="27"/>
    </row>
    <row r="1923" spans="1:3" ht="15.75">
      <c r="A1923" s="26" t="s">
        <v>1088</v>
      </c>
      <c r="B1923" s="26" t="s">
        <v>1089</v>
      </c>
      <c r="C1923" s="27"/>
    </row>
    <row r="1924" spans="1:3" ht="15.75">
      <c r="A1924" s="26" t="s">
        <v>426</v>
      </c>
      <c r="B1924" s="26" t="s">
        <v>427</v>
      </c>
      <c r="C1924" s="27"/>
    </row>
    <row r="1925" spans="1:3" ht="15.75">
      <c r="A1925" s="26" t="s">
        <v>444</v>
      </c>
      <c r="B1925" s="26" t="s">
        <v>445</v>
      </c>
      <c r="C1925" s="27"/>
    </row>
    <row r="1926" spans="1:3" ht="15.75">
      <c r="A1926" s="26" t="s">
        <v>661</v>
      </c>
      <c r="B1926" s="26" t="s">
        <v>662</v>
      </c>
      <c r="C1926" s="27"/>
    </row>
    <row r="1927" spans="1:3" ht="15.75">
      <c r="A1927" s="26" t="s">
        <v>661</v>
      </c>
      <c r="B1927" s="26" t="s">
        <v>662</v>
      </c>
      <c r="C1927" s="27"/>
    </row>
    <row r="1928" spans="1:3" ht="15.75">
      <c r="A1928" s="26" t="s">
        <v>1328</v>
      </c>
      <c r="B1928" s="26" t="s">
        <v>1329</v>
      </c>
      <c r="C1928" s="27"/>
    </row>
    <row r="1929" spans="1:3" ht="15.75">
      <c r="A1929" s="26" t="s">
        <v>488</v>
      </c>
      <c r="B1929" s="26" t="s">
        <v>489</v>
      </c>
      <c r="C1929" s="27"/>
    </row>
    <row r="1930" spans="1:3" ht="15.75">
      <c r="A1930" s="26" t="s">
        <v>1330</v>
      </c>
      <c r="B1930" s="26" t="s">
        <v>1331</v>
      </c>
      <c r="C1930" s="27"/>
    </row>
    <row r="1931" spans="1:3" ht="15.75">
      <c r="A1931" s="26" t="s">
        <v>1332</v>
      </c>
      <c r="B1931" s="26" t="s">
        <v>1333</v>
      </c>
      <c r="C1931" s="27"/>
    </row>
    <row r="1932" spans="1:3" ht="15.75">
      <c r="A1932" s="26" t="s">
        <v>1334</v>
      </c>
      <c r="B1932" s="26" t="s">
        <v>1335</v>
      </c>
      <c r="C1932" s="27"/>
    </row>
    <row r="1933" spans="1:3" ht="15.75">
      <c r="A1933" s="26" t="s">
        <v>1336</v>
      </c>
      <c r="B1933" s="26" t="s">
        <v>1337</v>
      </c>
      <c r="C1933" s="27"/>
    </row>
    <row r="1934" spans="1:3" ht="15.75">
      <c r="A1934" s="26" t="s">
        <v>663</v>
      </c>
      <c r="B1934" s="26" t="s">
        <v>664</v>
      </c>
      <c r="C1934" s="27"/>
    </row>
    <row r="1935" spans="1:3" ht="15.75">
      <c r="A1935" s="26" t="s">
        <v>440</v>
      </c>
      <c r="B1935" s="26" t="s">
        <v>441</v>
      </c>
      <c r="C1935" s="27"/>
    </row>
    <row r="1936" spans="1:3" ht="15.75">
      <c r="A1936" s="26" t="s">
        <v>442</v>
      </c>
      <c r="B1936" s="26" t="s">
        <v>443</v>
      </c>
      <c r="C1936" s="27"/>
    </row>
    <row r="1937" spans="1:3" ht="15.75">
      <c r="A1937" s="26" t="s">
        <v>665</v>
      </c>
      <c r="B1937" s="26" t="s">
        <v>666</v>
      </c>
      <c r="C1937" s="27"/>
    </row>
    <row r="1938" spans="1:3" ht="15.75">
      <c r="A1938" s="26" t="s">
        <v>405</v>
      </c>
      <c r="B1938" s="26" t="s">
        <v>407</v>
      </c>
      <c r="C1938" s="27"/>
    </row>
    <row r="1939" spans="1:3" ht="15.75">
      <c r="A1939" s="26" t="s">
        <v>655</v>
      </c>
      <c r="B1939" s="26" t="s">
        <v>656</v>
      </c>
      <c r="C1939" s="27"/>
    </row>
    <row r="1940" spans="1:3" ht="15.75">
      <c r="A1940" s="26" t="s">
        <v>969</v>
      </c>
      <c r="B1940" s="26" t="s">
        <v>970</v>
      </c>
      <c r="C1940" s="27"/>
    </row>
    <row r="1941" spans="1:3" ht="15.75">
      <c r="A1941" s="26" t="s">
        <v>546</v>
      </c>
      <c r="B1941" s="26" t="s">
        <v>547</v>
      </c>
      <c r="C1941" s="27"/>
    </row>
    <row r="1942" spans="1:3" ht="15.75">
      <c r="A1942" s="26" t="s">
        <v>426</v>
      </c>
      <c r="B1942" s="26" t="s">
        <v>427</v>
      </c>
      <c r="C1942" s="27"/>
    </row>
    <row r="1943" spans="1:3" ht="15.75">
      <c r="A1943" s="26" t="s">
        <v>1340</v>
      </c>
      <c r="B1943" s="26" t="s">
        <v>1341</v>
      </c>
      <c r="C1943" s="27"/>
    </row>
    <row r="1944" spans="1:3" ht="15.75">
      <c r="A1944" s="26" t="s">
        <v>1342</v>
      </c>
      <c r="B1944" s="26" t="s">
        <v>1343</v>
      </c>
      <c r="C1944" s="27"/>
    </row>
    <row r="1945" spans="1:3" ht="15.75">
      <c r="A1945" s="26" t="s">
        <v>1344</v>
      </c>
      <c r="B1945" s="26" t="s">
        <v>1345</v>
      </c>
      <c r="C1945" s="27"/>
    </row>
    <row r="1946" spans="1:3" ht="15.75">
      <c r="A1946" s="26" t="s">
        <v>1346</v>
      </c>
      <c r="B1946" s="26" t="s">
        <v>1347</v>
      </c>
      <c r="C1946" s="27"/>
    </row>
    <row r="1947" spans="1:3" ht="15.75">
      <c r="A1947" s="26" t="s">
        <v>564</v>
      </c>
      <c r="B1947" s="26" t="s">
        <v>565</v>
      </c>
      <c r="C1947" s="27"/>
    </row>
    <row r="1948" spans="1:3" ht="15.75">
      <c r="A1948" s="26" t="s">
        <v>546</v>
      </c>
      <c r="B1948" s="26" t="s">
        <v>547</v>
      </c>
      <c r="C1948" s="27"/>
    </row>
    <row r="1949" spans="1:3" ht="15.75">
      <c r="A1949" s="26" t="s">
        <v>426</v>
      </c>
      <c r="B1949" s="26" t="s">
        <v>427</v>
      </c>
      <c r="C1949" s="27"/>
    </row>
    <row r="1950" spans="1:3" ht="15.75">
      <c r="A1950" s="26" t="s">
        <v>661</v>
      </c>
      <c r="B1950" s="26" t="s">
        <v>662</v>
      </c>
      <c r="C1950" s="27"/>
    </row>
    <row r="1951" spans="1:3" ht="15.75">
      <c r="A1951" s="26" t="s">
        <v>558</v>
      </c>
      <c r="B1951" s="26" t="s">
        <v>559</v>
      </c>
      <c r="C1951" s="27"/>
    </row>
    <row r="1952" spans="1:3" ht="15.75">
      <c r="A1952" s="26" t="s">
        <v>560</v>
      </c>
      <c r="B1952" s="26" t="s">
        <v>561</v>
      </c>
      <c r="C1952" s="27"/>
    </row>
    <row r="1953" spans="1:3" ht="15.75">
      <c r="A1953" s="26" t="s">
        <v>610</v>
      </c>
      <c r="B1953" s="26" t="s">
        <v>611</v>
      </c>
      <c r="C1953" s="27"/>
    </row>
    <row r="1954" spans="1:3" ht="15.75">
      <c r="A1954" s="26" t="s">
        <v>724</v>
      </c>
      <c r="B1954" s="26" t="s">
        <v>725</v>
      </c>
      <c r="C1954" s="27"/>
    </row>
    <row r="1955" spans="1:3" ht="15.75">
      <c r="A1955" s="26" t="s">
        <v>643</v>
      </c>
      <c r="B1955" s="26" t="s">
        <v>644</v>
      </c>
      <c r="C1955" s="27"/>
    </row>
    <row r="1956" spans="1:3" ht="15.75">
      <c r="A1956" s="26" t="s">
        <v>752</v>
      </c>
      <c r="B1956" s="26" t="s">
        <v>753</v>
      </c>
      <c r="C1956" s="27"/>
    </row>
    <row r="1957" spans="1:3" ht="15.75">
      <c r="A1957" s="26" t="s">
        <v>754</v>
      </c>
      <c r="B1957" s="26" t="s">
        <v>755</v>
      </c>
      <c r="C1957" s="27"/>
    </row>
    <row r="1958" spans="1:3" ht="15.75">
      <c r="A1958" s="26" t="s">
        <v>618</v>
      </c>
      <c r="B1958" s="26" t="s">
        <v>619</v>
      </c>
      <c r="C1958" s="27"/>
    </row>
    <row r="1959" spans="1:3" ht="15.75">
      <c r="A1959" s="26" t="s">
        <v>1241</v>
      </c>
      <c r="B1959" s="26" t="s">
        <v>1242</v>
      </c>
      <c r="C1959" s="27"/>
    </row>
    <row r="1960" spans="1:3" ht="15.75">
      <c r="A1960" s="26" t="s">
        <v>661</v>
      </c>
      <c r="B1960" s="26" t="s">
        <v>662</v>
      </c>
      <c r="C1960" s="27"/>
    </row>
    <row r="1961" spans="1:3" ht="15.75">
      <c r="A1961" s="26" t="s">
        <v>697</v>
      </c>
      <c r="B1961" s="26" t="s">
        <v>698</v>
      </c>
      <c r="C1961" s="27"/>
    </row>
    <row r="1962" spans="1:3" ht="15.75">
      <c r="A1962" s="26" t="s">
        <v>1352</v>
      </c>
      <c r="B1962" s="26" t="s">
        <v>1353</v>
      </c>
      <c r="C1962" s="27"/>
    </row>
    <row r="1963" spans="1:3" ht="15.75">
      <c r="A1963" s="26" t="s">
        <v>564</v>
      </c>
      <c r="B1963" s="26" t="s">
        <v>565</v>
      </c>
      <c r="C1963" s="27"/>
    </row>
    <row r="1964" spans="1:3" ht="15.75">
      <c r="A1964" s="26" t="s">
        <v>624</v>
      </c>
      <c r="B1964" s="26" t="s">
        <v>625</v>
      </c>
      <c r="C1964" s="27"/>
    </row>
    <row r="1965" spans="1:3" ht="15.75">
      <c r="A1965" s="26" t="s">
        <v>1354</v>
      </c>
      <c r="B1965" s="26" t="s">
        <v>1355</v>
      </c>
      <c r="C1965" s="27"/>
    </row>
    <row r="1966" spans="1:3" ht="15.75">
      <c r="A1966" s="26" t="s">
        <v>711</v>
      </c>
      <c r="B1966" s="26" t="s">
        <v>712</v>
      </c>
      <c r="C1966" s="27"/>
    </row>
    <row r="1967" spans="1:3" ht="15.75">
      <c r="A1967" s="26" t="s">
        <v>516</v>
      </c>
      <c r="B1967" s="26" t="s">
        <v>517</v>
      </c>
      <c r="C1967" s="27"/>
    </row>
    <row r="1968" spans="1:3" ht="15.75">
      <c r="A1968" s="26" t="s">
        <v>667</v>
      </c>
      <c r="B1968" s="26" t="s">
        <v>668</v>
      </c>
      <c r="C1968" s="27"/>
    </row>
    <row r="1969" spans="1:3" ht="15.75">
      <c r="A1969" s="26" t="s">
        <v>472</v>
      </c>
      <c r="B1969" s="26" t="s">
        <v>473</v>
      </c>
      <c r="C1969" s="27"/>
    </row>
    <row r="1970" spans="1:3" ht="15.75">
      <c r="A1970" s="26" t="s">
        <v>597</v>
      </c>
      <c r="B1970" s="26" t="s">
        <v>598</v>
      </c>
      <c r="C1970" s="27"/>
    </row>
    <row r="1971" spans="1:3" ht="15.75">
      <c r="A1971" s="26" t="s">
        <v>1119</v>
      </c>
      <c r="B1971" s="26" t="s">
        <v>1120</v>
      </c>
      <c r="C1971" s="27"/>
    </row>
    <row r="1972" spans="1:3" ht="15.75">
      <c r="A1972" s="26" t="s">
        <v>1356</v>
      </c>
      <c r="B1972" s="26" t="s">
        <v>1357</v>
      </c>
      <c r="C1972" s="27"/>
    </row>
    <row r="1973" spans="1:3" ht="15.75">
      <c r="A1973" s="26" t="s">
        <v>578</v>
      </c>
      <c r="B1973" s="26" t="s">
        <v>579</v>
      </c>
      <c r="C1973" s="27"/>
    </row>
    <row r="1974" spans="1:3" ht="15.75">
      <c r="A1974" s="26" t="s">
        <v>1088</v>
      </c>
      <c r="B1974" s="26" t="s">
        <v>1089</v>
      </c>
      <c r="C1974" s="27"/>
    </row>
    <row r="1975" spans="1:3" ht="15.75">
      <c r="A1975" s="26" t="s">
        <v>606</v>
      </c>
      <c r="B1975" s="26" t="s">
        <v>607</v>
      </c>
      <c r="C1975" s="27"/>
    </row>
    <row r="1976" spans="1:3" ht="15.75">
      <c r="A1976" s="26" t="s">
        <v>546</v>
      </c>
      <c r="B1976" s="26" t="s">
        <v>547</v>
      </c>
      <c r="C1976" s="27"/>
    </row>
    <row r="1977" spans="1:3" ht="15.75">
      <c r="A1977" s="26" t="s">
        <v>426</v>
      </c>
      <c r="B1977" s="26" t="s">
        <v>427</v>
      </c>
      <c r="C1977" s="27"/>
    </row>
    <row r="1978" spans="1:3" ht="15.75">
      <c r="A1978" s="26" t="s">
        <v>655</v>
      </c>
      <c r="B1978" s="26" t="s">
        <v>656</v>
      </c>
      <c r="C1978" s="27"/>
    </row>
    <row r="1979" spans="1:3" ht="15.75">
      <c r="A1979" s="26" t="s">
        <v>817</v>
      </c>
      <c r="B1979" s="26" t="s">
        <v>818</v>
      </c>
      <c r="C1979" s="27"/>
    </row>
    <row r="1980" spans="1:3" ht="15.75">
      <c r="A1980" s="26" t="s">
        <v>661</v>
      </c>
      <c r="B1980" s="26" t="s">
        <v>662</v>
      </c>
      <c r="C1980" s="27"/>
    </row>
    <row r="1981" spans="1:3" ht="15.75">
      <c r="A1981" s="26" t="s">
        <v>1168</v>
      </c>
      <c r="B1981" s="26" t="s">
        <v>1169</v>
      </c>
      <c r="C1981" s="27"/>
    </row>
    <row r="1982" spans="1:3" ht="15.75">
      <c r="A1982" s="26" t="s">
        <v>484</v>
      </c>
      <c r="B1982" s="26" t="s">
        <v>485</v>
      </c>
      <c r="C1982" s="27"/>
    </row>
    <row r="1983" spans="1:3" ht="15.75">
      <c r="A1983" s="26" t="s">
        <v>564</v>
      </c>
      <c r="B1983" s="26" t="s">
        <v>565</v>
      </c>
      <c r="C1983" s="27"/>
    </row>
    <row r="1984" spans="1:3" ht="15.75">
      <c r="A1984" s="26" t="s">
        <v>558</v>
      </c>
      <c r="B1984" s="26" t="s">
        <v>559</v>
      </c>
      <c r="C1984" s="27"/>
    </row>
    <row r="1985" spans="1:3" ht="15.75">
      <c r="A1985" s="26" t="s">
        <v>560</v>
      </c>
      <c r="B1985" s="26" t="s">
        <v>561</v>
      </c>
      <c r="C1985" s="27"/>
    </row>
    <row r="1986" spans="1:3" ht="15.75">
      <c r="A1986" s="26" t="s">
        <v>610</v>
      </c>
      <c r="B1986" s="26" t="s">
        <v>611</v>
      </c>
      <c r="C1986" s="27"/>
    </row>
    <row r="1987" spans="1:3" ht="15.75">
      <c r="A1987" s="26" t="s">
        <v>612</v>
      </c>
      <c r="B1987" s="26" t="s">
        <v>613</v>
      </c>
      <c r="C1987" s="27"/>
    </row>
    <row r="1988" spans="1:3" ht="15.75">
      <c r="A1988" s="26" t="s">
        <v>643</v>
      </c>
      <c r="B1988" s="26" t="s">
        <v>644</v>
      </c>
      <c r="C1988" s="27"/>
    </row>
    <row r="1989" spans="1:3" ht="15.75">
      <c r="A1989" s="26" t="s">
        <v>752</v>
      </c>
      <c r="B1989" s="26" t="s">
        <v>753</v>
      </c>
      <c r="C1989" s="27"/>
    </row>
    <row r="1990" spans="1:3" ht="15.75">
      <c r="A1990" s="26" t="s">
        <v>754</v>
      </c>
      <c r="B1990" s="26" t="s">
        <v>755</v>
      </c>
      <c r="C1990" s="27"/>
    </row>
    <row r="1991" spans="1:3" ht="15.75">
      <c r="A1991" s="26" t="s">
        <v>614</v>
      </c>
      <c r="B1991" s="26" t="s">
        <v>615</v>
      </c>
      <c r="C1991" s="27"/>
    </row>
    <row r="1992" spans="1:3" ht="15.75">
      <c r="A1992" s="26" t="s">
        <v>618</v>
      </c>
      <c r="B1992" s="26" t="s">
        <v>619</v>
      </c>
      <c r="C1992" s="27"/>
    </row>
    <row r="1993" spans="1:3" ht="15.75">
      <c r="A1993" s="26" t="s">
        <v>663</v>
      </c>
      <c r="B1993" s="26" t="s">
        <v>664</v>
      </c>
      <c r="C1993" s="27"/>
    </row>
    <row r="1994" spans="1:3" ht="15.75">
      <c r="A1994" s="26" t="s">
        <v>620</v>
      </c>
      <c r="B1994" s="26" t="s">
        <v>621</v>
      </c>
      <c r="C1994" s="27"/>
    </row>
    <row r="1995" spans="1:3" ht="15.75">
      <c r="A1995" s="26" t="s">
        <v>564</v>
      </c>
      <c r="B1995" s="26" t="s">
        <v>565</v>
      </c>
      <c r="C1995" s="27"/>
    </row>
    <row r="1996" spans="1:3" ht="15.75">
      <c r="A1996" s="26" t="s">
        <v>711</v>
      </c>
      <c r="B1996" s="26" t="s">
        <v>712</v>
      </c>
      <c r="C1996" s="27"/>
    </row>
    <row r="1997" spans="1:3" ht="15.75">
      <c r="A1997" s="26" t="s">
        <v>516</v>
      </c>
      <c r="B1997" s="26" t="s">
        <v>517</v>
      </c>
      <c r="C1997" s="27"/>
    </row>
    <row r="1998" spans="1:3" ht="15.75">
      <c r="A1998" s="26" t="s">
        <v>566</v>
      </c>
      <c r="B1998" s="26" t="s">
        <v>567</v>
      </c>
      <c r="C1998" s="27"/>
    </row>
    <row r="1999" spans="1:3" ht="15.75">
      <c r="A1999" s="26" t="s">
        <v>809</v>
      </c>
      <c r="B1999" s="26" t="s">
        <v>810</v>
      </c>
      <c r="C1999" s="27"/>
    </row>
    <row r="2000" spans="1:3" ht="15.75">
      <c r="A2000" s="26" t="s">
        <v>518</v>
      </c>
      <c r="B2000" s="26" t="s">
        <v>519</v>
      </c>
      <c r="C2000" s="27"/>
    </row>
    <row r="2001" spans="1:3" ht="15.75">
      <c r="A2001" s="26" t="s">
        <v>568</v>
      </c>
      <c r="B2001" s="26" t="s">
        <v>569</v>
      </c>
      <c r="C2001" s="27"/>
    </row>
    <row r="2002" spans="1:3" ht="15.75">
      <c r="A2002" s="26" t="s">
        <v>408</v>
      </c>
      <c r="B2002" s="26" t="s">
        <v>409</v>
      </c>
      <c r="C2002" s="27"/>
    </row>
    <row r="2003" spans="1:3" ht="15.75">
      <c r="A2003" s="26" t="s">
        <v>705</v>
      </c>
      <c r="B2003" s="26" t="s">
        <v>706</v>
      </c>
      <c r="C2003" s="27"/>
    </row>
    <row r="2004" spans="1:3" ht="15.75">
      <c r="A2004" s="26" t="s">
        <v>655</v>
      </c>
      <c r="B2004" s="26" t="s">
        <v>656</v>
      </c>
      <c r="C2004" s="27"/>
    </row>
    <row r="2005" spans="1:3" ht="15.75">
      <c r="A2005" s="26" t="s">
        <v>811</v>
      </c>
      <c r="B2005" s="26" t="s">
        <v>812</v>
      </c>
      <c r="C2005" s="27"/>
    </row>
    <row r="2006" spans="1:3" ht="15.75">
      <c r="A2006" s="26" t="s">
        <v>522</v>
      </c>
      <c r="B2006" s="26" t="s">
        <v>523</v>
      </c>
      <c r="C2006" s="27"/>
    </row>
    <row r="2007" spans="1:3" ht="15.75">
      <c r="A2007" s="26" t="s">
        <v>472</v>
      </c>
      <c r="B2007" s="26" t="s">
        <v>473</v>
      </c>
      <c r="C2007" s="27"/>
    </row>
    <row r="2008" spans="1:3" ht="15.75">
      <c r="A2008" s="26" t="s">
        <v>630</v>
      </c>
      <c r="B2008" s="26" t="s">
        <v>631</v>
      </c>
      <c r="C2008" s="27"/>
    </row>
    <row r="2009" spans="1:3" ht="15.75">
      <c r="A2009" s="26" t="s">
        <v>744</v>
      </c>
      <c r="B2009" s="26" t="s">
        <v>745</v>
      </c>
      <c r="C2009" s="27"/>
    </row>
    <row r="2010" spans="1:3" ht="15.75">
      <c r="A2010" s="26" t="s">
        <v>597</v>
      </c>
      <c r="B2010" s="26" t="s">
        <v>598</v>
      </c>
      <c r="C2010" s="27"/>
    </row>
    <row r="2011" spans="1:3" ht="15.75">
      <c r="A2011" s="26" t="s">
        <v>524</v>
      </c>
      <c r="B2011" s="26" t="s">
        <v>525</v>
      </c>
      <c r="C2011" s="27"/>
    </row>
    <row r="2012" spans="1:3" ht="15.75">
      <c r="A2012" s="26" t="s">
        <v>578</v>
      </c>
      <c r="B2012" s="26" t="s">
        <v>579</v>
      </c>
      <c r="C2012" s="27"/>
    </row>
    <row r="2013" spans="1:3" ht="15.75">
      <c r="A2013" s="26" t="s">
        <v>634</v>
      </c>
      <c r="B2013" s="26" t="s">
        <v>635</v>
      </c>
      <c r="C2013" s="27"/>
    </row>
    <row r="2014" spans="1:3" ht="15.75">
      <c r="A2014" s="26" t="s">
        <v>586</v>
      </c>
      <c r="B2014" s="26" t="s">
        <v>587</v>
      </c>
      <c r="C2014" s="27"/>
    </row>
    <row r="2015" spans="1:3" ht="15.75">
      <c r="A2015" s="26" t="s">
        <v>636</v>
      </c>
      <c r="B2015" s="26" t="s">
        <v>637</v>
      </c>
      <c r="C2015" s="27"/>
    </row>
    <row r="2016" spans="1:3" ht="15.75">
      <c r="A2016" s="26" t="s">
        <v>638</v>
      </c>
      <c r="B2016" s="26" t="s">
        <v>639</v>
      </c>
      <c r="C2016" s="27"/>
    </row>
    <row r="2017" spans="1:3" ht="15.75">
      <c r="A2017" s="26" t="s">
        <v>528</v>
      </c>
      <c r="B2017" s="26" t="s">
        <v>529</v>
      </c>
      <c r="C2017" s="27"/>
    </row>
    <row r="2018" spans="1:3" ht="15.75">
      <c r="A2018" s="26" t="s">
        <v>418</v>
      </c>
      <c r="B2018" s="26" t="s">
        <v>419</v>
      </c>
      <c r="C2018" s="27"/>
    </row>
    <row r="2019" spans="1:3" ht="15.75">
      <c r="A2019" s="26" t="s">
        <v>746</v>
      </c>
      <c r="B2019" s="26" t="s">
        <v>747</v>
      </c>
      <c r="C2019" s="27"/>
    </row>
    <row r="2020" spans="1:3" ht="15.75">
      <c r="A2020" s="26" t="s">
        <v>988</v>
      </c>
      <c r="B2020" s="26" t="s">
        <v>989</v>
      </c>
      <c r="C2020" s="27"/>
    </row>
    <row r="2021" spans="1:3" ht="15.75">
      <c r="A2021" s="26" t="s">
        <v>530</v>
      </c>
      <c r="B2021" s="26" t="s">
        <v>531</v>
      </c>
      <c r="C2021" s="27"/>
    </row>
    <row r="2022" spans="1:3" ht="15.75">
      <c r="A2022" s="26" t="s">
        <v>1364</v>
      </c>
      <c r="B2022" s="26" t="s">
        <v>1365</v>
      </c>
      <c r="C2022" s="27"/>
    </row>
    <row r="2023" spans="1:3" ht="15.75">
      <c r="A2023" s="26" t="s">
        <v>661</v>
      </c>
      <c r="B2023" s="26" t="s">
        <v>662</v>
      </c>
      <c r="C2023" s="27"/>
    </row>
    <row r="2024" spans="1:3" ht="15.75">
      <c r="A2024" s="26" t="s">
        <v>484</v>
      </c>
      <c r="B2024" s="26" t="s">
        <v>485</v>
      </c>
      <c r="C2024" s="27"/>
    </row>
    <row r="2025" spans="1:3" ht="15.75">
      <c r="A2025" s="26" t="s">
        <v>1334</v>
      </c>
      <c r="B2025" s="26" t="s">
        <v>1335</v>
      </c>
      <c r="C2025" s="27"/>
    </row>
    <row r="2026" spans="1:3" ht="15.75">
      <c r="A2026" s="26" t="s">
        <v>440</v>
      </c>
      <c r="B2026" s="26" t="s">
        <v>441</v>
      </c>
      <c r="C2026" s="27"/>
    </row>
    <row r="2027" spans="1:3" ht="15.75">
      <c r="A2027" s="26" t="s">
        <v>1368</v>
      </c>
      <c r="B2027" s="26" t="s">
        <v>1369</v>
      </c>
      <c r="C2027" s="27"/>
    </row>
    <row r="2028" spans="1:3" ht="15.75">
      <c r="A2028" s="26" t="s">
        <v>500</v>
      </c>
      <c r="B2028" s="26" t="s">
        <v>501</v>
      </c>
      <c r="C2028" s="27"/>
    </row>
    <row r="2029" spans="1:3" ht="15.75">
      <c r="A2029" s="26" t="s">
        <v>1000</v>
      </c>
      <c r="B2029" s="26" t="s">
        <v>1001</v>
      </c>
      <c r="C2029" s="27"/>
    </row>
    <row r="2030" spans="1:3" ht="15.75">
      <c r="A2030" s="26" t="s">
        <v>444</v>
      </c>
      <c r="B2030" s="26" t="s">
        <v>445</v>
      </c>
      <c r="C2030" s="27"/>
    </row>
    <row r="2031" spans="1:3" ht="15.75">
      <c r="A2031" s="26" t="s">
        <v>564</v>
      </c>
      <c r="B2031" s="26" t="s">
        <v>565</v>
      </c>
      <c r="C2031" s="27"/>
    </row>
    <row r="2032" spans="1:3" ht="15.75">
      <c r="A2032" s="26" t="s">
        <v>624</v>
      </c>
      <c r="B2032" s="26" t="s">
        <v>625</v>
      </c>
      <c r="C2032" s="27"/>
    </row>
    <row r="2033" spans="1:3" ht="15.75">
      <c r="A2033" s="26" t="s">
        <v>524</v>
      </c>
      <c r="B2033" s="26" t="s">
        <v>525</v>
      </c>
      <c r="C2033" s="27"/>
    </row>
    <row r="2034" spans="1:3" ht="15.75">
      <c r="A2034" s="26" t="s">
        <v>578</v>
      </c>
      <c r="B2034" s="26" t="s">
        <v>579</v>
      </c>
      <c r="C2034" s="27"/>
    </row>
    <row r="2035" spans="1:3" ht="15.75">
      <c r="A2035" s="26" t="s">
        <v>636</v>
      </c>
      <c r="B2035" s="26" t="s">
        <v>637</v>
      </c>
      <c r="C2035" s="27"/>
    </row>
    <row r="2036" spans="1:3" ht="15.75">
      <c r="A2036" s="26" t="s">
        <v>638</v>
      </c>
      <c r="B2036" s="26" t="s">
        <v>639</v>
      </c>
      <c r="C2036" s="27"/>
    </row>
    <row r="2037" spans="1:3" ht="15.75">
      <c r="A2037" s="26" t="s">
        <v>418</v>
      </c>
      <c r="B2037" s="26" t="s">
        <v>419</v>
      </c>
      <c r="C2037" s="27"/>
    </row>
    <row r="2038" spans="1:3" ht="15.75">
      <c r="A2038" s="26" t="s">
        <v>988</v>
      </c>
      <c r="B2038" s="26" t="s">
        <v>989</v>
      </c>
      <c r="C2038" s="27"/>
    </row>
    <row r="2039" spans="1:3" ht="15.75">
      <c r="A2039" s="26" t="s">
        <v>530</v>
      </c>
      <c r="B2039" s="26" t="s">
        <v>531</v>
      </c>
      <c r="C2039" s="27"/>
    </row>
    <row r="2040" spans="1:3" ht="15.75">
      <c r="A2040" s="26" t="s">
        <v>546</v>
      </c>
      <c r="B2040" s="26" t="s">
        <v>547</v>
      </c>
      <c r="C2040" s="27"/>
    </row>
    <row r="2041" spans="1:3" ht="15.75">
      <c r="A2041" s="26" t="s">
        <v>426</v>
      </c>
      <c r="B2041" s="26" t="s">
        <v>427</v>
      </c>
      <c r="C2041" s="27"/>
    </row>
    <row r="2042" spans="1:3" ht="15.75">
      <c r="A2042" s="26" t="s">
        <v>558</v>
      </c>
      <c r="B2042" s="26" t="s">
        <v>559</v>
      </c>
      <c r="C2042" s="27"/>
    </row>
    <row r="2043" spans="1:3" ht="15.75">
      <c r="A2043" s="26" t="s">
        <v>560</v>
      </c>
      <c r="B2043" s="26" t="s">
        <v>561</v>
      </c>
      <c r="C2043" s="27"/>
    </row>
    <row r="2044" spans="1:3" ht="15.75">
      <c r="A2044" s="26" t="s">
        <v>610</v>
      </c>
      <c r="B2044" s="26" t="s">
        <v>611</v>
      </c>
      <c r="C2044" s="27"/>
    </row>
    <row r="2045" spans="1:3" ht="15.75">
      <c r="A2045" s="26" t="s">
        <v>724</v>
      </c>
      <c r="B2045" s="26" t="s">
        <v>725</v>
      </c>
      <c r="C2045" s="27"/>
    </row>
    <row r="2046" spans="1:3" ht="15.75">
      <c r="A2046" s="26" t="s">
        <v>752</v>
      </c>
      <c r="B2046" s="26" t="s">
        <v>753</v>
      </c>
      <c r="C2046" s="27"/>
    </row>
    <row r="2047" spans="1:3" ht="15.75">
      <c r="A2047" s="26" t="s">
        <v>618</v>
      </c>
      <c r="B2047" s="26" t="s">
        <v>619</v>
      </c>
      <c r="C2047" s="27"/>
    </row>
    <row r="2048" spans="1:3" ht="15.75">
      <c r="A2048" s="26" t="s">
        <v>661</v>
      </c>
      <c r="B2048" s="26" t="s">
        <v>662</v>
      </c>
      <c r="C2048" s="27"/>
    </row>
    <row r="2049" spans="1:3" ht="15.75">
      <c r="A2049" s="26" t="s">
        <v>434</v>
      </c>
      <c r="B2049" s="26" t="s">
        <v>435</v>
      </c>
      <c r="C2049" s="27"/>
    </row>
    <row r="2050" spans="1:3" ht="15.75">
      <c r="A2050" s="26" t="s">
        <v>663</v>
      </c>
      <c r="B2050" s="26" t="s">
        <v>664</v>
      </c>
      <c r="C2050" s="27"/>
    </row>
    <row r="2051" spans="1:3" ht="15.75">
      <c r="A2051" s="26" t="s">
        <v>462</v>
      </c>
      <c r="B2051" s="26" t="s">
        <v>463</v>
      </c>
      <c r="C2051" s="27"/>
    </row>
    <row r="2052" spans="1:3" ht="15.75">
      <c r="A2052" s="26" t="s">
        <v>440</v>
      </c>
      <c r="B2052" s="26" t="s">
        <v>441</v>
      </c>
      <c r="C2052" s="27"/>
    </row>
    <row r="2053" spans="1:3" ht="15.75">
      <c r="A2053" s="26" t="s">
        <v>492</v>
      </c>
      <c r="B2053" s="26" t="s">
        <v>493</v>
      </c>
      <c r="C2053" s="27"/>
    </row>
    <row r="2054" spans="1:3" ht="15.75">
      <c r="A2054" s="26" t="s">
        <v>442</v>
      </c>
      <c r="B2054" s="26" t="s">
        <v>443</v>
      </c>
      <c r="C2054" s="27"/>
    </row>
    <row r="2055" spans="1:3" ht="15.75">
      <c r="A2055" s="26" t="s">
        <v>665</v>
      </c>
      <c r="B2055" s="26" t="s">
        <v>666</v>
      </c>
      <c r="C2055" s="27"/>
    </row>
    <row r="2056" spans="1:3" ht="15.75">
      <c r="A2056" s="26" t="s">
        <v>1000</v>
      </c>
      <c r="B2056" s="26" t="s">
        <v>1001</v>
      </c>
      <c r="C2056" s="27"/>
    </row>
    <row r="2057" spans="1:3" ht="15.75">
      <c r="A2057" s="26" t="s">
        <v>444</v>
      </c>
      <c r="B2057" s="26" t="s">
        <v>445</v>
      </c>
      <c r="C2057" s="27"/>
    </row>
    <row r="2058" spans="1:3" ht="15.75">
      <c r="A2058" s="26" t="s">
        <v>564</v>
      </c>
      <c r="B2058" s="26" t="s">
        <v>565</v>
      </c>
      <c r="C2058" s="27"/>
    </row>
    <row r="2059" spans="1:3" ht="15.75">
      <c r="A2059" s="26" t="s">
        <v>624</v>
      </c>
      <c r="B2059" s="26" t="s">
        <v>625</v>
      </c>
      <c r="C2059" s="27"/>
    </row>
    <row r="2060" spans="1:3" ht="15.75">
      <c r="A2060" s="26" t="s">
        <v>516</v>
      </c>
      <c r="B2060" s="26" t="s">
        <v>517</v>
      </c>
      <c r="C2060" s="27"/>
    </row>
    <row r="2061" spans="1:3" ht="15.75">
      <c r="A2061" s="26" t="s">
        <v>809</v>
      </c>
      <c r="B2061" s="26" t="s">
        <v>810</v>
      </c>
      <c r="C2061" s="27"/>
    </row>
    <row r="2062" spans="1:3" ht="15.75">
      <c r="A2062" s="26" t="s">
        <v>520</v>
      </c>
      <c r="B2062" s="26" t="s">
        <v>521</v>
      </c>
      <c r="C2062" s="27"/>
    </row>
    <row r="2063" spans="1:3" ht="15.75">
      <c r="A2063" s="26" t="s">
        <v>472</v>
      </c>
      <c r="B2063" s="26" t="s">
        <v>473</v>
      </c>
      <c r="C2063" s="27"/>
    </row>
    <row r="2064" spans="1:3" ht="15.75">
      <c r="A2064" s="26" t="s">
        <v>597</v>
      </c>
      <c r="B2064" s="26" t="s">
        <v>598</v>
      </c>
      <c r="C2064" s="27"/>
    </row>
    <row r="2065" spans="1:3" ht="15.75">
      <c r="A2065" s="26" t="s">
        <v>578</v>
      </c>
      <c r="B2065" s="26" t="s">
        <v>579</v>
      </c>
      <c r="C2065" s="27"/>
    </row>
    <row r="2066" spans="1:3" ht="15.75">
      <c r="A2066" s="26" t="s">
        <v>602</v>
      </c>
      <c r="B2066" s="26" t="s">
        <v>603</v>
      </c>
      <c r="C2066" s="27"/>
    </row>
    <row r="2067" spans="1:3" ht="15.75">
      <c r="A2067" s="26" t="s">
        <v>426</v>
      </c>
      <c r="B2067" s="26" t="s">
        <v>427</v>
      </c>
      <c r="C2067" s="27"/>
    </row>
    <row r="2068" spans="1:3" ht="15.75">
      <c r="A2068" s="26" t="s">
        <v>558</v>
      </c>
      <c r="B2068" s="26" t="s">
        <v>559</v>
      </c>
      <c r="C2068" s="27"/>
    </row>
    <row r="2069" spans="1:3" ht="15.75">
      <c r="A2069" s="26" t="s">
        <v>560</v>
      </c>
      <c r="B2069" s="26" t="s">
        <v>561</v>
      </c>
      <c r="C2069" s="27"/>
    </row>
    <row r="2070" spans="1:3" ht="15.75">
      <c r="A2070" s="26" t="s">
        <v>610</v>
      </c>
      <c r="B2070" s="26" t="s">
        <v>611</v>
      </c>
      <c r="C2070" s="27"/>
    </row>
    <row r="2071" spans="1:3" ht="15.75">
      <c r="A2071" s="26" t="s">
        <v>618</v>
      </c>
      <c r="B2071" s="26" t="s">
        <v>619</v>
      </c>
      <c r="C2071" s="27"/>
    </row>
    <row r="2072" spans="1:3" ht="15.75">
      <c r="A2072" s="26" t="s">
        <v>661</v>
      </c>
      <c r="B2072" s="26" t="s">
        <v>662</v>
      </c>
      <c r="C2072" s="27"/>
    </row>
    <row r="2073" spans="1:3" ht="15.75">
      <c r="A2073" s="26" t="s">
        <v>1328</v>
      </c>
      <c r="B2073" s="26" t="s">
        <v>1329</v>
      </c>
      <c r="C2073" s="27"/>
    </row>
    <row r="2074" spans="1:3" ht="15.75">
      <c r="A2074" s="26" t="s">
        <v>434</v>
      </c>
      <c r="B2074" s="26" t="s">
        <v>435</v>
      </c>
      <c r="C2074" s="27"/>
    </row>
    <row r="2075" spans="1:3" ht="15.75">
      <c r="A2075" s="26" t="s">
        <v>663</v>
      </c>
      <c r="B2075" s="26" t="s">
        <v>664</v>
      </c>
      <c r="C2075" s="27"/>
    </row>
    <row r="2076" spans="1:3" ht="15.75">
      <c r="A2076" s="26" t="s">
        <v>440</v>
      </c>
      <c r="B2076" s="26" t="s">
        <v>441</v>
      </c>
      <c r="C2076" s="27"/>
    </row>
    <row r="2077" spans="1:3" ht="15.75">
      <c r="A2077" s="26" t="s">
        <v>492</v>
      </c>
      <c r="B2077" s="26" t="s">
        <v>493</v>
      </c>
      <c r="C2077" s="27"/>
    </row>
    <row r="2078" spans="1:3" ht="15.75">
      <c r="A2078" s="26" t="s">
        <v>458</v>
      </c>
      <c r="B2078" s="26" t="s">
        <v>459</v>
      </c>
      <c r="C2078" s="27"/>
    </row>
    <row r="2079" spans="1:3" ht="15.75">
      <c r="A2079" s="26" t="s">
        <v>442</v>
      </c>
      <c r="B2079" s="26" t="s">
        <v>443</v>
      </c>
      <c r="C2079" s="27"/>
    </row>
    <row r="2080" spans="1:3" ht="15.75">
      <c r="A2080" s="26" t="s">
        <v>665</v>
      </c>
      <c r="B2080" s="26" t="s">
        <v>666</v>
      </c>
      <c r="C2080" s="27"/>
    </row>
    <row r="2081" spans="1:3" ht="15.75">
      <c r="A2081" s="26" t="s">
        <v>1000</v>
      </c>
      <c r="B2081" s="26" t="s">
        <v>1001</v>
      </c>
      <c r="C2081" s="27"/>
    </row>
    <row r="2082" spans="1:3" ht="15.75">
      <c r="A2082" s="26" t="s">
        <v>444</v>
      </c>
      <c r="B2082" s="26" t="s">
        <v>445</v>
      </c>
      <c r="C2082" s="27"/>
    </row>
    <row r="2083" spans="1:3" ht="15.75">
      <c r="A2083" s="26" t="s">
        <v>564</v>
      </c>
      <c r="B2083" s="26" t="s">
        <v>565</v>
      </c>
      <c r="C2083" s="27"/>
    </row>
    <row r="2084" spans="1:3" ht="15.75">
      <c r="A2084" s="26" t="s">
        <v>624</v>
      </c>
      <c r="B2084" s="26" t="s">
        <v>625</v>
      </c>
      <c r="C2084" s="27"/>
    </row>
    <row r="2085" spans="1:3" ht="15.75">
      <c r="A2085" s="26" t="s">
        <v>520</v>
      </c>
      <c r="B2085" s="26" t="s">
        <v>521</v>
      </c>
      <c r="C2085" s="27"/>
    </row>
    <row r="2086" spans="1:3" ht="15.75">
      <c r="A2086" s="26" t="s">
        <v>472</v>
      </c>
      <c r="B2086" s="26" t="s">
        <v>473</v>
      </c>
      <c r="C2086" s="27"/>
    </row>
    <row r="2087" spans="1:3" ht="15.75">
      <c r="A2087" s="26" t="s">
        <v>630</v>
      </c>
      <c r="B2087" s="26" t="s">
        <v>631</v>
      </c>
      <c r="C2087" s="27"/>
    </row>
    <row r="2088" spans="1:3" ht="15.75">
      <c r="A2088" s="26" t="s">
        <v>578</v>
      </c>
      <c r="B2088" s="26" t="s">
        <v>579</v>
      </c>
      <c r="C2088" s="27"/>
    </row>
    <row r="2089" spans="1:3" ht="15.75">
      <c r="A2089" s="26" t="s">
        <v>817</v>
      </c>
      <c r="B2089" s="26" t="s">
        <v>818</v>
      </c>
      <c r="C2089" s="27"/>
    </row>
    <row r="2090" spans="1:3" ht="15.75">
      <c r="A2090" s="26" t="s">
        <v>602</v>
      </c>
      <c r="B2090" s="26" t="s">
        <v>603</v>
      </c>
      <c r="C2090" s="27"/>
    </row>
    <row r="2091" spans="1:3" ht="15.75">
      <c r="A2091" s="26" t="s">
        <v>606</v>
      </c>
      <c r="B2091" s="26" t="s">
        <v>607</v>
      </c>
      <c r="C2091" s="27"/>
    </row>
    <row r="2092" spans="1:3" ht="15.75">
      <c r="A2092" s="26" t="s">
        <v>426</v>
      </c>
      <c r="B2092" s="26" t="s">
        <v>427</v>
      </c>
      <c r="C2092" s="27"/>
    </row>
    <row r="2093" spans="1:3" ht="15.75">
      <c r="A2093" s="26" t="s">
        <v>558</v>
      </c>
      <c r="B2093" s="26" t="s">
        <v>559</v>
      </c>
      <c r="C2093" s="27"/>
    </row>
    <row r="2094" spans="1:3" ht="15.75">
      <c r="A2094" s="26" t="s">
        <v>560</v>
      </c>
      <c r="B2094" s="26" t="s">
        <v>561</v>
      </c>
      <c r="C2094" s="27"/>
    </row>
    <row r="2095" spans="1:3" ht="15.75">
      <c r="A2095" s="26" t="s">
        <v>610</v>
      </c>
      <c r="B2095" s="26" t="s">
        <v>611</v>
      </c>
      <c r="C2095" s="27"/>
    </row>
    <row r="2096" spans="1:3" ht="15.75">
      <c r="A2096" s="26" t="s">
        <v>724</v>
      </c>
      <c r="B2096" s="26" t="s">
        <v>725</v>
      </c>
      <c r="C2096" s="27"/>
    </row>
    <row r="2097" spans="1:3" ht="15.75">
      <c r="A2097" s="26" t="s">
        <v>618</v>
      </c>
      <c r="B2097" s="26" t="s">
        <v>619</v>
      </c>
      <c r="C2097" s="27"/>
    </row>
    <row r="2098" spans="1:3" ht="15.75">
      <c r="A2098" s="26" t="s">
        <v>661</v>
      </c>
      <c r="B2098" s="26" t="s">
        <v>662</v>
      </c>
      <c r="C2098" s="27"/>
    </row>
    <row r="2099" spans="1:3" ht="15.75">
      <c r="A2099" s="26" t="s">
        <v>1328</v>
      </c>
      <c r="B2099" s="26" t="s">
        <v>1329</v>
      </c>
      <c r="C2099" s="27"/>
    </row>
    <row r="2100" spans="1:3" ht="15.75">
      <c r="A2100" s="26" t="s">
        <v>434</v>
      </c>
      <c r="B2100" s="26" t="s">
        <v>435</v>
      </c>
      <c r="C2100" s="27"/>
    </row>
    <row r="2101" spans="1:3" ht="15.75">
      <c r="A2101" s="26" t="s">
        <v>663</v>
      </c>
      <c r="B2101" s="26" t="s">
        <v>664</v>
      </c>
      <c r="C2101" s="27"/>
    </row>
    <row r="2102" spans="1:3" ht="15.75">
      <c r="A2102" s="26" t="s">
        <v>462</v>
      </c>
      <c r="B2102" s="26" t="s">
        <v>463</v>
      </c>
      <c r="C2102" s="27"/>
    </row>
    <row r="2103" spans="1:3" ht="15.75">
      <c r="A2103" s="26" t="s">
        <v>440</v>
      </c>
      <c r="B2103" s="26" t="s">
        <v>441</v>
      </c>
      <c r="C2103" s="27"/>
    </row>
    <row r="2104" spans="1:3" ht="15.75">
      <c r="A2104" s="26" t="s">
        <v>492</v>
      </c>
      <c r="B2104" s="26" t="s">
        <v>493</v>
      </c>
      <c r="C2104" s="27"/>
    </row>
    <row r="2105" spans="1:3" ht="15.75">
      <c r="A2105" s="26" t="s">
        <v>458</v>
      </c>
      <c r="B2105" s="26" t="s">
        <v>459</v>
      </c>
      <c r="C2105" s="27"/>
    </row>
    <row r="2106" spans="1:3" ht="15.75">
      <c r="A2106" s="26" t="s">
        <v>442</v>
      </c>
      <c r="B2106" s="26" t="s">
        <v>443</v>
      </c>
      <c r="C2106" s="27"/>
    </row>
    <row r="2107" spans="1:3" ht="15.75">
      <c r="A2107" s="26" t="s">
        <v>665</v>
      </c>
      <c r="B2107" s="26" t="s">
        <v>666</v>
      </c>
      <c r="C2107" s="27"/>
    </row>
    <row r="2108" spans="1:3" ht="15.75">
      <c r="A2108" s="26" t="s">
        <v>500</v>
      </c>
      <c r="B2108" s="26" t="s">
        <v>501</v>
      </c>
      <c r="C2108" s="27"/>
    </row>
    <row r="2109" spans="1:3" ht="15.75">
      <c r="A2109" s="26" t="s">
        <v>1000</v>
      </c>
      <c r="B2109" s="26" t="s">
        <v>1001</v>
      </c>
      <c r="C2109" s="27"/>
    </row>
    <row r="2110" spans="1:3" ht="15.75">
      <c r="A2110" s="26" t="s">
        <v>444</v>
      </c>
      <c r="B2110" s="26" t="s">
        <v>445</v>
      </c>
      <c r="C2110" s="27"/>
    </row>
    <row r="2111" spans="1:3" ht="15.75">
      <c r="A2111" s="26" t="s">
        <v>564</v>
      </c>
      <c r="B2111" s="26" t="s">
        <v>565</v>
      </c>
      <c r="C2111" s="27"/>
    </row>
    <row r="2112" spans="1:3" ht="15.75">
      <c r="A2112" s="26" t="s">
        <v>624</v>
      </c>
      <c r="B2112" s="26" t="s">
        <v>625</v>
      </c>
      <c r="C2112" s="27"/>
    </row>
    <row r="2113" spans="1:3" ht="15.75">
      <c r="A2113" s="26" t="s">
        <v>516</v>
      </c>
      <c r="B2113" s="26" t="s">
        <v>517</v>
      </c>
      <c r="C2113" s="27"/>
    </row>
    <row r="2114" spans="1:3" ht="15.75">
      <c r="A2114" s="26" t="s">
        <v>809</v>
      </c>
      <c r="B2114" s="26" t="s">
        <v>810</v>
      </c>
      <c r="C2114" s="27"/>
    </row>
    <row r="2115" spans="1:3" ht="15.75">
      <c r="A2115" s="26" t="s">
        <v>405</v>
      </c>
      <c r="B2115" s="26" t="s">
        <v>407</v>
      </c>
      <c r="C2115" s="27"/>
    </row>
    <row r="2116" spans="1:3" ht="15.75">
      <c r="A2116" s="26" t="s">
        <v>520</v>
      </c>
      <c r="B2116" s="26" t="s">
        <v>521</v>
      </c>
      <c r="C2116" s="27"/>
    </row>
    <row r="2117" spans="1:3" ht="15.75">
      <c r="A2117" s="26" t="s">
        <v>472</v>
      </c>
      <c r="B2117" s="26" t="s">
        <v>473</v>
      </c>
      <c r="C2117" s="27"/>
    </row>
    <row r="2118" spans="1:3" ht="15.75">
      <c r="A2118" s="26" t="s">
        <v>578</v>
      </c>
      <c r="B2118" s="26" t="s">
        <v>579</v>
      </c>
      <c r="C2118" s="27"/>
    </row>
    <row r="2119" spans="1:3" ht="15.75">
      <c r="A2119" s="26" t="s">
        <v>817</v>
      </c>
      <c r="B2119" s="26" t="s">
        <v>818</v>
      </c>
      <c r="C2119" s="27"/>
    </row>
    <row r="2120" spans="1:3" ht="15.75">
      <c r="A2120" s="26" t="s">
        <v>602</v>
      </c>
      <c r="B2120" s="26" t="s">
        <v>603</v>
      </c>
      <c r="C2120" s="27"/>
    </row>
    <row r="2121" spans="1:3" ht="15.75">
      <c r="A2121" s="26" t="s">
        <v>1376</v>
      </c>
      <c r="B2121" s="26" t="s">
        <v>1377</v>
      </c>
      <c r="C2121" s="27"/>
    </row>
    <row r="2122" spans="1:3" ht="15.75">
      <c r="A2122" s="26" t="s">
        <v>426</v>
      </c>
      <c r="B2122" s="26" t="s">
        <v>427</v>
      </c>
      <c r="C2122" s="27"/>
    </row>
    <row r="2123" spans="1:3" ht="15.75">
      <c r="A2123" s="26" t="s">
        <v>558</v>
      </c>
      <c r="B2123" s="26" t="s">
        <v>559</v>
      </c>
      <c r="C2123" s="27"/>
    </row>
    <row r="2124" spans="1:3" ht="15.75">
      <c r="A2124" s="26" t="s">
        <v>560</v>
      </c>
      <c r="B2124" s="26" t="s">
        <v>561</v>
      </c>
      <c r="C2124" s="27"/>
    </row>
    <row r="2125" spans="1:3" ht="15.75">
      <c r="A2125" s="26" t="s">
        <v>610</v>
      </c>
      <c r="B2125" s="26" t="s">
        <v>611</v>
      </c>
      <c r="C2125" s="27"/>
    </row>
    <row r="2126" spans="1:3" ht="15.75">
      <c r="A2126" s="26" t="s">
        <v>724</v>
      </c>
      <c r="B2126" s="26" t="s">
        <v>725</v>
      </c>
      <c r="C2126" s="27"/>
    </row>
    <row r="2127" spans="1:3" ht="15.75">
      <c r="A2127" s="26" t="s">
        <v>618</v>
      </c>
      <c r="B2127" s="26" t="s">
        <v>619</v>
      </c>
      <c r="C2127" s="27"/>
    </row>
    <row r="2128" spans="1:3" ht="15.75">
      <c r="A2128" s="26" t="s">
        <v>661</v>
      </c>
      <c r="B2128" s="26" t="s">
        <v>662</v>
      </c>
      <c r="C2128" s="27"/>
    </row>
    <row r="2129" spans="1:3" ht="15.75">
      <c r="A2129" s="26" t="s">
        <v>1328</v>
      </c>
      <c r="B2129" s="26" t="s">
        <v>1329</v>
      </c>
      <c r="C2129" s="27"/>
    </row>
    <row r="2130" spans="1:3" ht="15.75">
      <c r="A2130" s="26" t="s">
        <v>430</v>
      </c>
      <c r="B2130" s="26" t="s">
        <v>431</v>
      </c>
      <c r="C2130" s="27"/>
    </row>
    <row r="2131" spans="1:3" ht="15.75">
      <c r="A2131" s="26" t="s">
        <v>434</v>
      </c>
      <c r="B2131" s="26" t="s">
        <v>435</v>
      </c>
      <c r="C2131" s="27"/>
    </row>
    <row r="2132" spans="1:3" ht="15.75">
      <c r="A2132" s="26" t="s">
        <v>663</v>
      </c>
      <c r="B2132" s="26" t="s">
        <v>664</v>
      </c>
      <c r="C2132" s="27"/>
    </row>
    <row r="2133" spans="1:3" ht="15.75">
      <c r="A2133" s="26" t="s">
        <v>462</v>
      </c>
      <c r="B2133" s="26" t="s">
        <v>463</v>
      </c>
      <c r="C2133" s="27"/>
    </row>
    <row r="2134" spans="1:3" ht="15.75">
      <c r="A2134" s="26" t="s">
        <v>440</v>
      </c>
      <c r="B2134" s="26" t="s">
        <v>441</v>
      </c>
      <c r="C2134" s="27"/>
    </row>
    <row r="2135" spans="1:3" ht="15.75">
      <c r="A2135" s="26" t="s">
        <v>492</v>
      </c>
      <c r="B2135" s="26" t="s">
        <v>493</v>
      </c>
      <c r="C2135" s="27"/>
    </row>
    <row r="2136" spans="1:3" ht="15.75">
      <c r="A2136" s="26" t="s">
        <v>442</v>
      </c>
      <c r="B2136" s="26" t="s">
        <v>443</v>
      </c>
      <c r="C2136" s="27"/>
    </row>
    <row r="2137" spans="1:3" ht="15.75">
      <c r="A2137" s="26" t="s">
        <v>665</v>
      </c>
      <c r="B2137" s="26" t="s">
        <v>666</v>
      </c>
      <c r="C2137" s="27"/>
    </row>
    <row r="2138" spans="1:3" ht="15.75">
      <c r="A2138" s="26" t="s">
        <v>500</v>
      </c>
      <c r="B2138" s="26" t="s">
        <v>501</v>
      </c>
      <c r="C2138" s="27"/>
    </row>
    <row r="2139" spans="1:3" ht="15.75">
      <c r="A2139" s="26" t="s">
        <v>1000</v>
      </c>
      <c r="B2139" s="26" t="s">
        <v>1001</v>
      </c>
      <c r="C2139" s="27"/>
    </row>
    <row r="2140" spans="1:3" ht="15.75">
      <c r="A2140" s="26" t="s">
        <v>564</v>
      </c>
      <c r="B2140" s="26" t="s">
        <v>565</v>
      </c>
      <c r="C2140" s="27"/>
    </row>
    <row r="2141" spans="1:3" ht="15.75">
      <c r="A2141" s="26" t="s">
        <v>624</v>
      </c>
      <c r="B2141" s="26" t="s">
        <v>625</v>
      </c>
      <c r="C2141" s="27"/>
    </row>
    <row r="2142" spans="1:3" ht="15.75">
      <c r="A2142" s="26" t="s">
        <v>472</v>
      </c>
      <c r="B2142" s="26" t="s">
        <v>473</v>
      </c>
      <c r="C2142" s="27"/>
    </row>
    <row r="2143" spans="1:3" ht="15.75">
      <c r="A2143" s="26" t="s">
        <v>578</v>
      </c>
      <c r="B2143" s="26" t="s">
        <v>579</v>
      </c>
      <c r="C2143" s="27"/>
    </row>
    <row r="2144" spans="1:3" ht="15.75">
      <c r="A2144" s="26" t="s">
        <v>602</v>
      </c>
      <c r="B2144" s="26" t="s">
        <v>603</v>
      </c>
      <c r="C2144" s="27"/>
    </row>
    <row r="2145" spans="1:3" ht="15.75">
      <c r="A2145" s="26" t="s">
        <v>1376</v>
      </c>
      <c r="B2145" s="26" t="s">
        <v>1377</v>
      </c>
      <c r="C2145" s="27"/>
    </row>
    <row r="2146" spans="1:3" ht="15.75">
      <c r="A2146" s="26" t="s">
        <v>426</v>
      </c>
      <c r="B2146" s="26" t="s">
        <v>427</v>
      </c>
      <c r="C2146" s="27"/>
    </row>
    <row r="2147" spans="1:3" ht="15.75">
      <c r="A2147" s="26" t="s">
        <v>593</v>
      </c>
      <c r="B2147" s="26" t="s">
        <v>594</v>
      </c>
      <c r="C2147" s="27"/>
    </row>
    <row r="2148" spans="1:3" ht="15.75">
      <c r="A2148" s="26" t="s">
        <v>558</v>
      </c>
      <c r="B2148" s="26" t="s">
        <v>559</v>
      </c>
      <c r="C2148" s="27"/>
    </row>
    <row r="2149" spans="1:3" ht="15.75">
      <c r="A2149" s="26" t="s">
        <v>560</v>
      </c>
      <c r="B2149" s="26" t="s">
        <v>561</v>
      </c>
      <c r="C2149" s="27"/>
    </row>
    <row r="2150" spans="1:3" ht="15.75">
      <c r="A2150" s="26" t="s">
        <v>610</v>
      </c>
      <c r="B2150" s="26" t="s">
        <v>611</v>
      </c>
      <c r="C2150" s="27"/>
    </row>
    <row r="2151" spans="1:3" ht="15.75">
      <c r="A2151" s="26" t="s">
        <v>724</v>
      </c>
      <c r="B2151" s="26" t="s">
        <v>725</v>
      </c>
      <c r="C2151" s="27"/>
    </row>
    <row r="2152" spans="1:3" ht="15.75">
      <c r="A2152" s="26" t="s">
        <v>618</v>
      </c>
      <c r="B2152" s="26" t="s">
        <v>619</v>
      </c>
      <c r="C2152" s="27"/>
    </row>
    <row r="2153" spans="1:3" ht="15.75">
      <c r="A2153" s="26" t="s">
        <v>661</v>
      </c>
      <c r="B2153" s="26" t="s">
        <v>662</v>
      </c>
      <c r="C2153" s="27"/>
    </row>
    <row r="2154" spans="1:3" ht="15.75">
      <c r="A2154" s="26" t="s">
        <v>663</v>
      </c>
      <c r="B2154" s="26" t="s">
        <v>664</v>
      </c>
      <c r="C2154" s="27"/>
    </row>
    <row r="2155" spans="1:3" ht="15.75">
      <c r="A2155" s="26" t="s">
        <v>492</v>
      </c>
      <c r="B2155" s="26" t="s">
        <v>493</v>
      </c>
      <c r="C2155" s="27"/>
    </row>
    <row r="2156" spans="1:3" ht="15.75">
      <c r="A2156" s="26" t="s">
        <v>442</v>
      </c>
      <c r="B2156" s="26" t="s">
        <v>443</v>
      </c>
      <c r="C2156" s="27"/>
    </row>
    <row r="2157" spans="1:3" ht="15.75">
      <c r="A2157" s="26" t="s">
        <v>665</v>
      </c>
      <c r="B2157" s="26" t="s">
        <v>666</v>
      </c>
      <c r="C2157" s="27"/>
    </row>
    <row r="2158" spans="1:3" ht="15.75">
      <c r="A2158" s="26" t="s">
        <v>500</v>
      </c>
      <c r="B2158" s="26" t="s">
        <v>501</v>
      </c>
      <c r="C2158" s="27"/>
    </row>
    <row r="2159" spans="1:3" ht="15.75">
      <c r="A2159" s="26" t="s">
        <v>1000</v>
      </c>
      <c r="B2159" s="26" t="s">
        <v>1001</v>
      </c>
      <c r="C2159" s="27"/>
    </row>
    <row r="2160" spans="1:3" ht="15.75">
      <c r="A2160" s="26" t="s">
        <v>564</v>
      </c>
      <c r="B2160" s="26" t="s">
        <v>565</v>
      </c>
      <c r="C2160" s="27"/>
    </row>
    <row r="2161" spans="1:3" ht="15.75">
      <c r="A2161" s="26" t="s">
        <v>624</v>
      </c>
      <c r="B2161" s="26" t="s">
        <v>625</v>
      </c>
      <c r="C2161" s="27"/>
    </row>
    <row r="2162" spans="1:3" ht="15.75">
      <c r="A2162" s="26" t="s">
        <v>472</v>
      </c>
      <c r="B2162" s="26" t="s">
        <v>473</v>
      </c>
      <c r="C2162" s="27"/>
    </row>
    <row r="2163" spans="1:3" ht="15.75">
      <c r="A2163" s="26" t="s">
        <v>578</v>
      </c>
      <c r="B2163" s="26" t="s">
        <v>579</v>
      </c>
      <c r="C2163" s="27"/>
    </row>
    <row r="2164" spans="1:3" ht="15.75">
      <c r="A2164" s="26" t="s">
        <v>602</v>
      </c>
      <c r="B2164" s="26" t="s">
        <v>603</v>
      </c>
      <c r="C2164" s="27"/>
    </row>
    <row r="2165" spans="1:3" ht="15.75">
      <c r="A2165" s="26" t="s">
        <v>426</v>
      </c>
      <c r="B2165" s="26" t="s">
        <v>427</v>
      </c>
      <c r="C2165" s="27"/>
    </row>
    <row r="2166" spans="1:3" ht="15.75">
      <c r="A2166" s="26" t="s">
        <v>558</v>
      </c>
      <c r="B2166" s="26" t="s">
        <v>559</v>
      </c>
      <c r="C2166" s="27"/>
    </row>
    <row r="2167" spans="1:3" ht="15.75">
      <c r="A2167" s="26" t="s">
        <v>560</v>
      </c>
      <c r="B2167" s="26" t="s">
        <v>561</v>
      </c>
      <c r="C2167" s="27"/>
    </row>
    <row r="2168" spans="1:3" ht="15.75">
      <c r="A2168" s="26" t="s">
        <v>610</v>
      </c>
      <c r="B2168" s="26" t="s">
        <v>611</v>
      </c>
      <c r="C2168" s="27"/>
    </row>
    <row r="2169" spans="1:3" ht="15.75">
      <c r="A2169" s="26" t="s">
        <v>724</v>
      </c>
      <c r="B2169" s="26" t="s">
        <v>725</v>
      </c>
      <c r="C2169" s="27"/>
    </row>
    <row r="2170" spans="1:3" ht="15.75">
      <c r="A2170" s="26" t="s">
        <v>752</v>
      </c>
      <c r="B2170" s="26" t="s">
        <v>753</v>
      </c>
      <c r="C2170" s="27"/>
    </row>
    <row r="2171" spans="1:3" ht="15.75">
      <c r="A2171" s="26" t="s">
        <v>618</v>
      </c>
      <c r="B2171" s="26" t="s">
        <v>619</v>
      </c>
      <c r="C2171" s="27"/>
    </row>
    <row r="2172" spans="1:3" ht="15.75">
      <c r="A2172" s="26" t="s">
        <v>661</v>
      </c>
      <c r="B2172" s="26" t="s">
        <v>662</v>
      </c>
      <c r="C2172" s="27"/>
    </row>
    <row r="2173" spans="1:3" ht="15.75">
      <c r="A2173" s="26" t="s">
        <v>1328</v>
      </c>
      <c r="B2173" s="26" t="s">
        <v>1329</v>
      </c>
      <c r="C2173" s="27"/>
    </row>
    <row r="2174" spans="1:3" ht="15.75">
      <c r="A2174" s="26" t="s">
        <v>434</v>
      </c>
      <c r="B2174" s="26" t="s">
        <v>435</v>
      </c>
      <c r="C2174" s="27"/>
    </row>
    <row r="2175" spans="1:3" ht="15.75">
      <c r="A2175" s="26" t="s">
        <v>663</v>
      </c>
      <c r="B2175" s="26" t="s">
        <v>664</v>
      </c>
      <c r="C2175" s="27"/>
    </row>
    <row r="2176" spans="1:3" ht="15.75">
      <c r="A2176" s="26" t="s">
        <v>462</v>
      </c>
      <c r="B2176" s="26" t="s">
        <v>463</v>
      </c>
      <c r="C2176" s="27"/>
    </row>
    <row r="2177" spans="1:3" ht="15.75">
      <c r="A2177" s="26" t="s">
        <v>440</v>
      </c>
      <c r="B2177" s="26" t="s">
        <v>441</v>
      </c>
      <c r="C2177" s="27"/>
    </row>
    <row r="2178" spans="1:3" ht="15.75">
      <c r="A2178" s="26" t="s">
        <v>492</v>
      </c>
      <c r="B2178" s="26" t="s">
        <v>493</v>
      </c>
      <c r="C2178" s="27"/>
    </row>
    <row r="2179" spans="1:3" ht="15.75">
      <c r="A2179" s="26" t="s">
        <v>442</v>
      </c>
      <c r="B2179" s="26" t="s">
        <v>443</v>
      </c>
      <c r="C2179" s="27"/>
    </row>
    <row r="2180" spans="1:3" ht="15.75">
      <c r="A2180" s="26" t="s">
        <v>665</v>
      </c>
      <c r="B2180" s="26" t="s">
        <v>666</v>
      </c>
      <c r="C2180" s="27"/>
    </row>
    <row r="2181" spans="1:3" ht="15.75">
      <c r="A2181" s="26" t="s">
        <v>500</v>
      </c>
      <c r="B2181" s="26" t="s">
        <v>501</v>
      </c>
      <c r="C2181" s="27"/>
    </row>
    <row r="2182" spans="1:3" ht="15.75">
      <c r="A2182" s="26" t="s">
        <v>1000</v>
      </c>
      <c r="B2182" s="26" t="s">
        <v>1001</v>
      </c>
      <c r="C2182" s="27"/>
    </row>
    <row r="2183" spans="1:3" ht="15.75">
      <c r="A2183" s="26" t="s">
        <v>444</v>
      </c>
      <c r="B2183" s="26" t="s">
        <v>445</v>
      </c>
      <c r="C2183" s="27"/>
    </row>
    <row r="2184" spans="1:3" ht="15.75">
      <c r="A2184" s="26" t="s">
        <v>936</v>
      </c>
      <c r="B2184" s="26" t="s">
        <v>937</v>
      </c>
      <c r="C2184" s="27"/>
    </row>
    <row r="2185" spans="1:3" ht="15.75">
      <c r="A2185" s="26" t="s">
        <v>564</v>
      </c>
      <c r="B2185" s="26" t="s">
        <v>565</v>
      </c>
      <c r="C2185" s="27"/>
    </row>
    <row r="2186" spans="1:3" ht="15.75">
      <c r="A2186" s="26" t="s">
        <v>624</v>
      </c>
      <c r="B2186" s="26" t="s">
        <v>625</v>
      </c>
      <c r="C2186" s="27"/>
    </row>
    <row r="2187" spans="1:3" ht="15.75">
      <c r="A2187" s="26" t="s">
        <v>405</v>
      </c>
      <c r="B2187" s="26" t="s">
        <v>407</v>
      </c>
      <c r="C2187" s="27"/>
    </row>
    <row r="2188" spans="1:3" ht="15.75">
      <c r="A2188" s="26" t="s">
        <v>472</v>
      </c>
      <c r="B2188" s="26" t="s">
        <v>473</v>
      </c>
      <c r="C2188" s="27"/>
    </row>
    <row r="2189" spans="1:3" ht="15.75">
      <c r="A2189" s="26" t="s">
        <v>630</v>
      </c>
      <c r="B2189" s="26" t="s">
        <v>631</v>
      </c>
      <c r="C2189" s="27"/>
    </row>
    <row r="2190" spans="1:3" ht="15.75">
      <c r="A2190" s="26" t="s">
        <v>1384</v>
      </c>
      <c r="B2190" s="26" t="s">
        <v>1385</v>
      </c>
      <c r="C2190" s="27"/>
    </row>
    <row r="2191" spans="1:3" ht="15.75">
      <c r="A2191" s="26" t="s">
        <v>578</v>
      </c>
      <c r="B2191" s="26" t="s">
        <v>579</v>
      </c>
      <c r="C2191" s="27"/>
    </row>
    <row r="2192" spans="1:3" ht="15.75">
      <c r="A2192" s="26" t="s">
        <v>606</v>
      </c>
      <c r="B2192" s="26" t="s">
        <v>607</v>
      </c>
      <c r="C2192" s="27"/>
    </row>
    <row r="2193" spans="1:3" ht="15.75">
      <c r="A2193" s="26" t="s">
        <v>546</v>
      </c>
      <c r="B2193" s="26" t="s">
        <v>547</v>
      </c>
      <c r="C2193" s="27"/>
    </row>
    <row r="2194" spans="1:3" ht="15.75">
      <c r="A2194" s="26" t="s">
        <v>426</v>
      </c>
      <c r="B2194" s="26" t="s">
        <v>427</v>
      </c>
      <c r="C2194" s="27"/>
    </row>
    <row r="2195" spans="1:3" ht="15.75">
      <c r="A2195" s="26" t="s">
        <v>558</v>
      </c>
      <c r="B2195" s="26" t="s">
        <v>559</v>
      </c>
      <c r="C2195" s="27"/>
    </row>
    <row r="2196" spans="1:3" ht="15.75">
      <c r="A2196" s="26" t="s">
        <v>560</v>
      </c>
      <c r="B2196" s="26" t="s">
        <v>561</v>
      </c>
      <c r="C2196" s="27"/>
    </row>
    <row r="2197" spans="1:3" ht="15.75">
      <c r="A2197" s="26" t="s">
        <v>610</v>
      </c>
      <c r="B2197" s="26" t="s">
        <v>611</v>
      </c>
      <c r="C2197" s="27"/>
    </row>
    <row r="2198" spans="1:3" ht="15.75">
      <c r="A2198" s="26" t="s">
        <v>724</v>
      </c>
      <c r="B2198" s="26" t="s">
        <v>725</v>
      </c>
      <c r="C2198" s="27"/>
    </row>
    <row r="2199" spans="1:3" ht="15.75">
      <c r="A2199" s="26" t="s">
        <v>618</v>
      </c>
      <c r="B2199" s="26" t="s">
        <v>619</v>
      </c>
      <c r="C2199" s="27"/>
    </row>
    <row r="2200" spans="1:3" ht="15.75">
      <c r="A2200" s="26" t="s">
        <v>661</v>
      </c>
      <c r="B2200" s="26" t="s">
        <v>662</v>
      </c>
      <c r="C2200" s="27"/>
    </row>
    <row r="2201" spans="1:3" ht="15.75">
      <c r="A2201" s="26" t="s">
        <v>1328</v>
      </c>
      <c r="B2201" s="26" t="s">
        <v>1329</v>
      </c>
      <c r="C2201" s="27"/>
    </row>
    <row r="2202" spans="1:3" ht="15.75">
      <c r="A2202" s="26" t="s">
        <v>434</v>
      </c>
      <c r="B2202" s="26" t="s">
        <v>435</v>
      </c>
      <c r="C2202" s="27"/>
    </row>
    <row r="2203" spans="1:3" ht="15.75">
      <c r="A2203" s="26" t="s">
        <v>663</v>
      </c>
      <c r="B2203" s="26" t="s">
        <v>664</v>
      </c>
      <c r="C2203" s="27"/>
    </row>
    <row r="2204" spans="1:3" ht="15.75">
      <c r="A2204" s="26" t="s">
        <v>462</v>
      </c>
      <c r="B2204" s="26" t="s">
        <v>463</v>
      </c>
      <c r="C2204" s="27"/>
    </row>
    <row r="2205" spans="1:3" ht="15.75">
      <c r="A2205" s="26" t="s">
        <v>440</v>
      </c>
      <c r="B2205" s="26" t="s">
        <v>441</v>
      </c>
      <c r="C2205" s="27"/>
    </row>
    <row r="2206" spans="1:3" ht="15.75">
      <c r="A2206" s="26" t="s">
        <v>492</v>
      </c>
      <c r="B2206" s="26" t="s">
        <v>493</v>
      </c>
      <c r="C2206" s="27"/>
    </row>
    <row r="2207" spans="1:3" ht="15.75">
      <c r="A2207" s="26" t="s">
        <v>442</v>
      </c>
      <c r="B2207" s="26" t="s">
        <v>443</v>
      </c>
      <c r="C2207" s="27"/>
    </row>
    <row r="2208" spans="1:3" ht="15.75">
      <c r="A2208" s="26" t="s">
        <v>665</v>
      </c>
      <c r="B2208" s="26" t="s">
        <v>666</v>
      </c>
      <c r="C2208" s="27"/>
    </row>
    <row r="2209" spans="1:3" ht="15.75">
      <c r="A2209" s="26" t="s">
        <v>1000</v>
      </c>
      <c r="B2209" s="26" t="s">
        <v>1001</v>
      </c>
      <c r="C2209" s="27"/>
    </row>
    <row r="2210" spans="1:3" ht="15.75">
      <c r="A2210" s="26" t="s">
        <v>444</v>
      </c>
      <c r="B2210" s="26" t="s">
        <v>445</v>
      </c>
      <c r="C2210" s="27"/>
    </row>
    <row r="2211" spans="1:3" ht="15.75">
      <c r="A2211" s="26" t="s">
        <v>620</v>
      </c>
      <c r="B2211" s="26" t="s">
        <v>621</v>
      </c>
      <c r="C2211" s="27"/>
    </row>
    <row r="2212" spans="1:3" ht="15.75">
      <c r="A2212" s="26" t="s">
        <v>564</v>
      </c>
      <c r="B2212" s="26" t="s">
        <v>565</v>
      </c>
      <c r="C2212" s="27"/>
    </row>
    <row r="2213" spans="1:3" ht="15.75">
      <c r="A2213" s="26" t="s">
        <v>624</v>
      </c>
      <c r="B2213" s="26" t="s">
        <v>625</v>
      </c>
      <c r="C2213" s="27"/>
    </row>
    <row r="2214" spans="1:3" ht="15.75">
      <c r="A2214" s="26" t="s">
        <v>520</v>
      </c>
      <c r="B2214" s="26" t="s">
        <v>521</v>
      </c>
      <c r="C2214" s="27"/>
    </row>
    <row r="2215" spans="1:3" ht="15.75">
      <c r="A2215" s="26" t="s">
        <v>472</v>
      </c>
      <c r="B2215" s="26" t="s">
        <v>473</v>
      </c>
      <c r="C2215" s="27"/>
    </row>
    <row r="2216" spans="1:3" ht="15.75">
      <c r="A2216" s="26" t="s">
        <v>597</v>
      </c>
      <c r="B2216" s="26" t="s">
        <v>598</v>
      </c>
      <c r="C2216" s="27"/>
    </row>
    <row r="2217" spans="1:3" ht="15.75">
      <c r="A2217" s="26" t="s">
        <v>578</v>
      </c>
      <c r="B2217" s="26" t="s">
        <v>579</v>
      </c>
      <c r="C2217" s="27"/>
    </row>
    <row r="2218" spans="1:3" ht="15.75">
      <c r="A2218" s="26" t="s">
        <v>602</v>
      </c>
      <c r="B2218" s="26" t="s">
        <v>603</v>
      </c>
      <c r="C2218" s="27"/>
    </row>
    <row r="2219" spans="1:3" ht="15.75">
      <c r="A2219" s="26" t="s">
        <v>546</v>
      </c>
      <c r="B2219" s="26" t="s">
        <v>547</v>
      </c>
      <c r="C2219" s="27"/>
    </row>
    <row r="2220" spans="1:3" ht="15.75">
      <c r="A2220" s="26" t="s">
        <v>426</v>
      </c>
      <c r="B2220" s="26" t="s">
        <v>427</v>
      </c>
      <c r="C2220" s="27"/>
    </row>
    <row r="2221" spans="1:3" ht="15.75">
      <c r="A2221" s="26" t="s">
        <v>558</v>
      </c>
      <c r="B2221" s="26" t="s">
        <v>559</v>
      </c>
      <c r="C2221" s="27"/>
    </row>
    <row r="2222" spans="1:3" ht="15.75">
      <c r="A2222" s="26" t="s">
        <v>560</v>
      </c>
      <c r="B2222" s="26" t="s">
        <v>561</v>
      </c>
      <c r="C2222" s="27"/>
    </row>
    <row r="2223" spans="1:3" ht="15.75">
      <c r="A2223" s="26" t="s">
        <v>610</v>
      </c>
      <c r="B2223" s="26" t="s">
        <v>611</v>
      </c>
      <c r="C2223" s="27"/>
    </row>
    <row r="2224" spans="1:3" ht="15.75">
      <c r="A2224" s="26" t="s">
        <v>724</v>
      </c>
      <c r="B2224" s="26" t="s">
        <v>725</v>
      </c>
      <c r="C2224" s="27"/>
    </row>
    <row r="2225" spans="1:3" ht="15.75">
      <c r="A2225" s="26" t="s">
        <v>752</v>
      </c>
      <c r="B2225" s="26" t="s">
        <v>753</v>
      </c>
      <c r="C2225" s="27"/>
    </row>
    <row r="2226" spans="1:3" ht="15.75">
      <c r="A2226" s="26" t="s">
        <v>618</v>
      </c>
      <c r="B2226" s="26" t="s">
        <v>619</v>
      </c>
      <c r="C2226" s="27"/>
    </row>
    <row r="2227" spans="1:3" ht="15.75">
      <c r="A2227" s="26" t="s">
        <v>661</v>
      </c>
      <c r="B2227" s="26" t="s">
        <v>662</v>
      </c>
      <c r="C2227" s="27"/>
    </row>
    <row r="2228" spans="1:3" ht="15.75">
      <c r="A2228" s="26" t="s">
        <v>1328</v>
      </c>
      <c r="B2228" s="26" t="s">
        <v>1329</v>
      </c>
      <c r="C2228" s="27"/>
    </row>
    <row r="2229" spans="1:3" ht="15.75">
      <c r="A2229" s="26" t="s">
        <v>434</v>
      </c>
      <c r="B2229" s="26" t="s">
        <v>435</v>
      </c>
      <c r="C2229" s="27"/>
    </row>
    <row r="2230" spans="1:3" ht="15.75">
      <c r="A2230" s="26" t="s">
        <v>663</v>
      </c>
      <c r="B2230" s="26" t="s">
        <v>664</v>
      </c>
      <c r="C2230" s="27"/>
    </row>
    <row r="2231" spans="1:3" ht="15.75">
      <c r="A2231" s="26" t="s">
        <v>440</v>
      </c>
      <c r="B2231" s="26" t="s">
        <v>441</v>
      </c>
      <c r="C2231" s="27"/>
    </row>
    <row r="2232" spans="1:3" ht="15.75">
      <c r="A2232" s="26" t="s">
        <v>1390</v>
      </c>
      <c r="B2232" s="26" t="s">
        <v>1391</v>
      </c>
      <c r="C2232" s="27"/>
    </row>
    <row r="2233" spans="1:3" ht="15.75">
      <c r="A2233" s="26" t="s">
        <v>492</v>
      </c>
      <c r="B2233" s="26" t="s">
        <v>493</v>
      </c>
      <c r="C2233" s="27"/>
    </row>
    <row r="2234" spans="1:3" ht="15.75">
      <c r="A2234" s="26" t="s">
        <v>442</v>
      </c>
      <c r="B2234" s="26" t="s">
        <v>443</v>
      </c>
      <c r="C2234" s="27"/>
    </row>
    <row r="2235" spans="1:3" ht="15.75">
      <c r="A2235" s="26" t="s">
        <v>665</v>
      </c>
      <c r="B2235" s="26" t="s">
        <v>666</v>
      </c>
      <c r="C2235" s="27"/>
    </row>
    <row r="2236" spans="1:3" ht="15.75">
      <c r="A2236" s="26" t="s">
        <v>500</v>
      </c>
      <c r="B2236" s="26" t="s">
        <v>501</v>
      </c>
      <c r="C2236" s="27"/>
    </row>
    <row r="2237" spans="1:3" ht="15.75">
      <c r="A2237" s="26" t="s">
        <v>1000</v>
      </c>
      <c r="B2237" s="26" t="s">
        <v>1001</v>
      </c>
      <c r="C2237" s="27"/>
    </row>
    <row r="2238" spans="1:3" ht="15.75">
      <c r="A2238" s="26" t="s">
        <v>564</v>
      </c>
      <c r="B2238" s="26" t="s">
        <v>565</v>
      </c>
      <c r="C2238" s="27"/>
    </row>
    <row r="2239" spans="1:3" ht="15.75">
      <c r="A2239" s="26" t="s">
        <v>624</v>
      </c>
      <c r="B2239" s="26" t="s">
        <v>625</v>
      </c>
      <c r="C2239" s="27"/>
    </row>
    <row r="2240" spans="1:3" ht="15.75">
      <c r="A2240" s="26" t="s">
        <v>520</v>
      </c>
      <c r="B2240" s="26" t="s">
        <v>521</v>
      </c>
      <c r="C2240" s="27"/>
    </row>
    <row r="2241" spans="1:3" ht="15.75">
      <c r="A2241" s="26" t="s">
        <v>472</v>
      </c>
      <c r="B2241" s="26" t="s">
        <v>473</v>
      </c>
      <c r="C2241" s="27"/>
    </row>
    <row r="2242" spans="1:3" ht="15.75">
      <c r="A2242" s="26" t="s">
        <v>578</v>
      </c>
      <c r="B2242" s="26" t="s">
        <v>579</v>
      </c>
      <c r="C2242" s="27"/>
    </row>
    <row r="2243" spans="1:3" ht="15.75">
      <c r="A2243" s="26" t="s">
        <v>602</v>
      </c>
      <c r="B2243" s="26" t="s">
        <v>603</v>
      </c>
      <c r="C2243" s="27"/>
    </row>
    <row r="2244" spans="1:3" ht="15.75">
      <c r="A2244" s="26" t="s">
        <v>546</v>
      </c>
      <c r="B2244" s="26" t="s">
        <v>547</v>
      </c>
      <c r="C2244" s="27"/>
    </row>
    <row r="2245" spans="1:3" ht="15.75">
      <c r="A2245" s="26" t="s">
        <v>426</v>
      </c>
      <c r="B2245" s="26" t="s">
        <v>427</v>
      </c>
      <c r="C2245" s="27"/>
    </row>
    <row r="2246" spans="1:3" ht="15.75">
      <c r="A2246" s="26" t="s">
        <v>558</v>
      </c>
      <c r="B2246" s="26" t="s">
        <v>559</v>
      </c>
      <c r="C2246" s="27"/>
    </row>
    <row r="2247" spans="1:3" ht="15.75">
      <c r="A2247" s="26" t="s">
        <v>560</v>
      </c>
      <c r="B2247" s="26" t="s">
        <v>561</v>
      </c>
      <c r="C2247" s="27"/>
    </row>
    <row r="2248" spans="1:3" ht="15.75">
      <c r="A2248" s="26" t="s">
        <v>610</v>
      </c>
      <c r="B2248" s="26" t="s">
        <v>611</v>
      </c>
      <c r="C2248" s="27"/>
    </row>
    <row r="2249" spans="1:3" ht="15.75">
      <c r="A2249" s="26" t="s">
        <v>724</v>
      </c>
      <c r="B2249" s="26" t="s">
        <v>725</v>
      </c>
      <c r="C2249" s="27"/>
    </row>
    <row r="2250" spans="1:3" ht="15.75">
      <c r="A2250" s="26" t="s">
        <v>752</v>
      </c>
      <c r="B2250" s="26" t="s">
        <v>753</v>
      </c>
      <c r="C2250" s="27"/>
    </row>
    <row r="2251" spans="1:3" ht="15.75">
      <c r="A2251" s="26" t="s">
        <v>618</v>
      </c>
      <c r="B2251" s="26" t="s">
        <v>619</v>
      </c>
      <c r="C2251" s="27"/>
    </row>
    <row r="2252" spans="1:3" ht="15.75">
      <c r="A2252" s="26" t="s">
        <v>661</v>
      </c>
      <c r="B2252" s="26" t="s">
        <v>662</v>
      </c>
      <c r="C2252" s="27"/>
    </row>
    <row r="2253" spans="1:3" ht="15.75">
      <c r="A2253" s="26" t="s">
        <v>430</v>
      </c>
      <c r="B2253" s="26" t="s">
        <v>431</v>
      </c>
      <c r="C2253" s="27"/>
    </row>
    <row r="2254" spans="1:3" ht="15.75">
      <c r="A2254" s="26" t="s">
        <v>434</v>
      </c>
      <c r="B2254" s="26" t="s">
        <v>435</v>
      </c>
      <c r="C2254" s="27"/>
    </row>
    <row r="2255" spans="1:3" ht="15.75">
      <c r="A2255" s="26" t="s">
        <v>663</v>
      </c>
      <c r="B2255" s="26" t="s">
        <v>664</v>
      </c>
      <c r="C2255" s="27"/>
    </row>
    <row r="2256" spans="1:3" ht="15.75">
      <c r="A2256" s="26" t="s">
        <v>492</v>
      </c>
      <c r="B2256" s="26" t="s">
        <v>493</v>
      </c>
      <c r="C2256" s="27"/>
    </row>
    <row r="2257" spans="1:3" ht="15.75">
      <c r="A2257" s="26" t="s">
        <v>442</v>
      </c>
      <c r="B2257" s="26" t="s">
        <v>443</v>
      </c>
      <c r="C2257" s="27"/>
    </row>
    <row r="2258" spans="1:3" ht="15.75">
      <c r="A2258" s="26" t="s">
        <v>665</v>
      </c>
      <c r="B2258" s="26" t="s">
        <v>666</v>
      </c>
      <c r="C2258" s="27"/>
    </row>
    <row r="2259" spans="1:3" ht="15.75">
      <c r="A2259" s="26" t="s">
        <v>1000</v>
      </c>
      <c r="B2259" s="26" t="s">
        <v>1001</v>
      </c>
      <c r="C2259" s="27"/>
    </row>
    <row r="2260" spans="1:3" ht="15.75">
      <c r="A2260" s="26" t="s">
        <v>564</v>
      </c>
      <c r="B2260" s="26" t="s">
        <v>565</v>
      </c>
      <c r="C2260" s="27"/>
    </row>
    <row r="2261" spans="1:3" ht="15.75">
      <c r="A2261" s="26" t="s">
        <v>624</v>
      </c>
      <c r="B2261" s="26" t="s">
        <v>625</v>
      </c>
      <c r="C2261" s="27"/>
    </row>
    <row r="2262" spans="1:3" ht="15.75">
      <c r="A2262" s="26" t="s">
        <v>520</v>
      </c>
      <c r="B2262" s="26" t="s">
        <v>521</v>
      </c>
      <c r="C2262" s="27"/>
    </row>
    <row r="2263" spans="1:3" ht="15.75">
      <c r="A2263" s="26" t="s">
        <v>472</v>
      </c>
      <c r="B2263" s="26" t="s">
        <v>473</v>
      </c>
      <c r="C2263" s="27"/>
    </row>
    <row r="2264" spans="1:3" ht="15.75">
      <c r="A2264" s="26" t="s">
        <v>597</v>
      </c>
      <c r="B2264" s="26" t="s">
        <v>598</v>
      </c>
      <c r="C2264" s="27"/>
    </row>
    <row r="2265" spans="1:3" ht="15.75">
      <c r="A2265" s="26" t="s">
        <v>578</v>
      </c>
      <c r="B2265" s="26" t="s">
        <v>579</v>
      </c>
      <c r="C2265" s="27"/>
    </row>
    <row r="2266" spans="1:3" ht="15.75">
      <c r="A2266" s="26" t="s">
        <v>602</v>
      </c>
      <c r="B2266" s="26" t="s">
        <v>603</v>
      </c>
      <c r="C2266" s="27"/>
    </row>
    <row r="2267" spans="1:3" ht="15.75">
      <c r="A2267" s="26" t="s">
        <v>426</v>
      </c>
      <c r="B2267" s="26" t="s">
        <v>427</v>
      </c>
      <c r="C2267" s="27"/>
    </row>
    <row r="2268" spans="1:3" ht="15.75">
      <c r="A2268" s="26" t="s">
        <v>661</v>
      </c>
      <c r="B2268" s="26" t="s">
        <v>662</v>
      </c>
      <c r="C2268" s="27"/>
    </row>
    <row r="2269" spans="1:3" ht="15.75">
      <c r="A2269" s="26" t="s">
        <v>462</v>
      </c>
      <c r="B2269" s="26" t="s">
        <v>463</v>
      </c>
      <c r="C2269" s="27"/>
    </row>
    <row r="2270" spans="1:3" ht="15.75">
      <c r="A2270" s="26" t="s">
        <v>440</v>
      </c>
      <c r="B2270" s="26" t="s">
        <v>441</v>
      </c>
      <c r="C2270" s="27"/>
    </row>
    <row r="2271" spans="1:3" ht="15.75">
      <c r="A2271" s="26" t="s">
        <v>430</v>
      </c>
      <c r="B2271" s="26" t="s">
        <v>431</v>
      </c>
      <c r="C2271" s="27"/>
    </row>
    <row r="2272" spans="1:3" ht="15.75">
      <c r="A2272" s="26" t="s">
        <v>434</v>
      </c>
      <c r="B2272" s="26" t="s">
        <v>435</v>
      </c>
      <c r="C2272" s="27"/>
    </row>
    <row r="2273" spans="1:3" ht="15.75">
      <c r="A2273" s="26" t="s">
        <v>1398</v>
      </c>
      <c r="B2273" s="26" t="s">
        <v>1399</v>
      </c>
      <c r="C2273" s="27"/>
    </row>
    <row r="2274" spans="1:3" ht="15.75">
      <c r="A2274" s="26" t="s">
        <v>1400</v>
      </c>
      <c r="B2274" s="26" t="s">
        <v>1401</v>
      </c>
      <c r="C2274" s="27"/>
    </row>
    <row r="2275" spans="1:3" ht="15.75">
      <c r="A2275" s="26" t="s">
        <v>1137</v>
      </c>
      <c r="B2275" s="26" t="s">
        <v>1138</v>
      </c>
      <c r="C2275" s="27"/>
    </row>
    <row r="2276" spans="1:3" ht="15.75">
      <c r="A2276" s="26" t="s">
        <v>841</v>
      </c>
      <c r="B2276" s="26" t="s">
        <v>842</v>
      </c>
      <c r="C2276" s="27"/>
    </row>
    <row r="2277" spans="1:3" ht="15.75">
      <c r="A2277" s="26" t="s">
        <v>1404</v>
      </c>
      <c r="B2277" s="26" t="s">
        <v>1405</v>
      </c>
      <c r="C2277" s="27"/>
    </row>
    <row r="2278" spans="1:3" ht="15.75">
      <c r="A2278" s="26" t="s">
        <v>1002</v>
      </c>
      <c r="B2278" s="26" t="s">
        <v>1003</v>
      </c>
      <c r="C2278" s="27"/>
    </row>
    <row r="2279" spans="1:3" ht="15.75">
      <c r="A2279" s="26" t="s">
        <v>1406</v>
      </c>
      <c r="B2279" s="26" t="s">
        <v>1407</v>
      </c>
      <c r="C2279" s="27"/>
    </row>
    <row r="2280" spans="1:3" ht="15.75">
      <c r="A2280" s="26" t="s">
        <v>440</v>
      </c>
      <c r="B2280" s="26" t="s">
        <v>441</v>
      </c>
      <c r="C2280" s="27"/>
    </row>
    <row r="2281" spans="1:3" ht="15.75">
      <c r="A2281" s="26" t="s">
        <v>1002</v>
      </c>
      <c r="B2281" s="26" t="s">
        <v>1003</v>
      </c>
      <c r="C2281" s="27"/>
    </row>
    <row r="2282" spans="1:3" ht="15.75">
      <c r="A2282" s="26" t="s">
        <v>679</v>
      </c>
      <c r="B2282" s="26" t="s">
        <v>680</v>
      </c>
      <c r="C2282" s="27"/>
    </row>
    <row r="2283" spans="1:3" ht="15.75">
      <c r="A2283" s="26" t="s">
        <v>1410</v>
      </c>
      <c r="B2283" s="26" t="s">
        <v>1411</v>
      </c>
      <c r="C2283" s="27"/>
    </row>
    <row r="2284" spans="1:3" ht="15.75">
      <c r="A2284" s="26" t="s">
        <v>1412</v>
      </c>
      <c r="B2284" s="26" t="s">
        <v>1413</v>
      </c>
      <c r="C2284" s="27"/>
    </row>
    <row r="2285" spans="1:3" ht="15.75">
      <c r="A2285" s="26" t="s">
        <v>1207</v>
      </c>
      <c r="B2285" s="26" t="s">
        <v>1208</v>
      </c>
      <c r="C2285" s="27"/>
    </row>
    <row r="2286" spans="1:3" ht="15.75">
      <c r="A2286" s="26" t="s">
        <v>1406</v>
      </c>
      <c r="B2286" s="26" t="s">
        <v>1407</v>
      </c>
      <c r="C2286" s="27"/>
    </row>
    <row r="2287" spans="1:3" ht="15.75">
      <c r="A2287" s="26" t="s">
        <v>990</v>
      </c>
      <c r="B2287" s="26" t="s">
        <v>991</v>
      </c>
      <c r="C2287" s="27"/>
    </row>
    <row r="2288" spans="1:3" ht="15.75">
      <c r="A2288" s="26" t="s">
        <v>1376</v>
      </c>
      <c r="B2288" s="26" t="s">
        <v>1377</v>
      </c>
      <c r="C2288" s="27"/>
    </row>
    <row r="2289" spans="1:3" ht="15.75">
      <c r="A2289" s="26" t="s">
        <v>1002</v>
      </c>
      <c r="B2289" s="26" t="s">
        <v>1003</v>
      </c>
      <c r="C2289" s="27"/>
    </row>
    <row r="2290" spans="1:3" ht="15.75">
      <c r="A2290" s="26" t="s">
        <v>1415</v>
      </c>
      <c r="B2290" s="26" t="s">
        <v>1416</v>
      </c>
      <c r="C2290" s="27"/>
    </row>
    <row r="2291" spans="1:3" ht="15.75">
      <c r="A2291" s="26" t="s">
        <v>1209</v>
      </c>
      <c r="B2291" s="26" t="s">
        <v>1210</v>
      </c>
      <c r="C2291" s="27"/>
    </row>
    <row r="2292" spans="1:3" ht="15.75">
      <c r="A2292" s="26" t="s">
        <v>1316</v>
      </c>
      <c r="B2292" s="26" t="s">
        <v>1317</v>
      </c>
      <c r="C2292" s="27"/>
    </row>
    <row r="2293" spans="1:3" ht="15.75">
      <c r="A2293" s="26" t="s">
        <v>1419</v>
      </c>
      <c r="B2293" s="26" t="s">
        <v>1420</v>
      </c>
      <c r="C2293" s="27"/>
    </row>
    <row r="2294" spans="1:3" ht="15.75">
      <c r="A2294" s="26" t="s">
        <v>1421</v>
      </c>
      <c r="B2294" s="26" t="s">
        <v>1422</v>
      </c>
      <c r="C2294" s="27"/>
    </row>
    <row r="2295" spans="1:3" ht="15.75">
      <c r="A2295" s="26" t="s">
        <v>843</v>
      </c>
      <c r="B2295" s="26" t="s">
        <v>844</v>
      </c>
      <c r="C2295" s="27"/>
    </row>
    <row r="2296" spans="1:3" ht="15.75">
      <c r="A2296" s="26" t="s">
        <v>961</v>
      </c>
      <c r="B2296" s="26" t="s">
        <v>962</v>
      </c>
      <c r="C2296" s="27"/>
    </row>
    <row r="2297" spans="1:3" ht="15.75">
      <c r="A2297" s="26" t="s">
        <v>1423</v>
      </c>
      <c r="B2297" s="26" t="s">
        <v>1424</v>
      </c>
      <c r="C2297" s="27"/>
    </row>
    <row r="2298" spans="1:3" ht="15.75">
      <c r="A2298" s="26" t="s">
        <v>1227</v>
      </c>
      <c r="B2298" s="26" t="s">
        <v>1228</v>
      </c>
      <c r="C2298" s="27"/>
    </row>
    <row r="2299" spans="1:3" ht="15.75">
      <c r="A2299" s="26" t="s">
        <v>661</v>
      </c>
      <c r="B2299" s="26" t="s">
        <v>662</v>
      </c>
      <c r="C2299" s="27"/>
    </row>
    <row r="2300" spans="1:3" ht="15.75">
      <c r="A2300" s="26" t="s">
        <v>663</v>
      </c>
      <c r="B2300" s="26" t="s">
        <v>664</v>
      </c>
      <c r="C2300" s="27"/>
    </row>
    <row r="2301" spans="1:3" ht="15.75">
      <c r="A2301" s="26" t="s">
        <v>936</v>
      </c>
      <c r="B2301" s="26" t="s">
        <v>937</v>
      </c>
      <c r="C2301" s="27"/>
    </row>
    <row r="2302" spans="1:3" ht="15.75">
      <c r="A2302" s="26" t="s">
        <v>582</v>
      </c>
      <c r="B2302" s="26" t="s">
        <v>583</v>
      </c>
      <c r="C2302" s="27"/>
    </row>
    <row r="2303" spans="1:3" ht="15.75">
      <c r="A2303" s="26" t="s">
        <v>562</v>
      </c>
      <c r="B2303" s="26" t="s">
        <v>563</v>
      </c>
      <c r="C2303" s="27"/>
    </row>
    <row r="2304" spans="1:3" ht="15.75">
      <c r="A2304" s="26" t="s">
        <v>887</v>
      </c>
      <c r="B2304" s="26" t="s">
        <v>888</v>
      </c>
      <c r="C2304" s="27"/>
    </row>
    <row r="2305" spans="1:3" ht="15.75">
      <c r="A2305" s="26" t="s">
        <v>889</v>
      </c>
      <c r="B2305" s="26" t="s">
        <v>890</v>
      </c>
      <c r="C2305" s="27"/>
    </row>
    <row r="2306" spans="1:3" ht="15.75">
      <c r="A2306" s="26" t="s">
        <v>584</v>
      </c>
      <c r="B2306" s="26" t="s">
        <v>585</v>
      </c>
      <c r="C2306" s="27"/>
    </row>
    <row r="2307" spans="1:3" ht="15.75">
      <c r="A2307" s="26" t="s">
        <v>1429</v>
      </c>
      <c r="B2307" s="26" t="s">
        <v>1430</v>
      </c>
      <c r="C2307" s="27"/>
    </row>
    <row r="2308" spans="1:3" ht="15.75">
      <c r="A2308" s="26" t="s">
        <v>1074</v>
      </c>
      <c r="B2308" s="26" t="s">
        <v>1075</v>
      </c>
      <c r="C2308" s="27"/>
    </row>
    <row r="2309" spans="1:3" ht="15.75">
      <c r="A2309" s="26" t="s">
        <v>705</v>
      </c>
      <c r="B2309" s="26" t="s">
        <v>706</v>
      </c>
      <c r="C2309" s="27"/>
    </row>
    <row r="2310" spans="1:3" ht="15.75">
      <c r="A2310" s="26" t="s">
        <v>1431</v>
      </c>
      <c r="B2310" s="26" t="s">
        <v>1432</v>
      </c>
      <c r="C2310" s="27"/>
    </row>
    <row r="2311" spans="1:3" ht="15.75">
      <c r="A2311" s="26" t="s">
        <v>526</v>
      </c>
      <c r="B2311" s="26" t="s">
        <v>527</v>
      </c>
      <c r="C2311" s="27"/>
    </row>
    <row r="2312" spans="1:3" ht="15.75">
      <c r="A2312" s="26" t="s">
        <v>758</v>
      </c>
      <c r="B2312" s="26" t="s">
        <v>759</v>
      </c>
      <c r="C2312" s="27"/>
    </row>
    <row r="2313" spans="1:3" ht="15.75">
      <c r="A2313" s="26" t="s">
        <v>640</v>
      </c>
      <c r="B2313" s="26" t="s">
        <v>641</v>
      </c>
      <c r="C2313" s="27"/>
    </row>
    <row r="2314" spans="1:3" ht="15.75">
      <c r="A2314" s="26" t="s">
        <v>942</v>
      </c>
      <c r="B2314" s="26" t="s">
        <v>943</v>
      </c>
      <c r="C2314" s="27"/>
    </row>
    <row r="2315" spans="1:3" ht="15.75">
      <c r="A2315" s="26" t="s">
        <v>424</v>
      </c>
      <c r="B2315" s="26" t="s">
        <v>425</v>
      </c>
      <c r="C2315" s="27"/>
    </row>
    <row r="2316" spans="1:3" ht="15.75">
      <c r="A2316" s="26" t="s">
        <v>1435</v>
      </c>
      <c r="B2316" s="26" t="s">
        <v>1436</v>
      </c>
      <c r="C2316" s="27"/>
    </row>
    <row r="2317" spans="1:3" ht="15.75">
      <c r="A2317" s="26" t="s">
        <v>1437</v>
      </c>
      <c r="B2317" s="26" t="s">
        <v>1438</v>
      </c>
      <c r="C2317" s="27"/>
    </row>
    <row r="2318" spans="1:3" ht="15.75">
      <c r="A2318" s="26" t="s">
        <v>1437</v>
      </c>
      <c r="B2318" s="26" t="s">
        <v>1438</v>
      </c>
      <c r="C2318" s="27"/>
    </row>
    <row r="2319" spans="1:3" ht="15.75">
      <c r="A2319" s="26" t="s">
        <v>1443</v>
      </c>
      <c r="B2319" s="26" t="s">
        <v>1444</v>
      </c>
      <c r="C2319" s="27"/>
    </row>
    <row r="2320" spans="1:3" ht="15.75">
      <c r="A2320" s="26" t="s">
        <v>1435</v>
      </c>
      <c r="B2320" s="26" t="s">
        <v>1436</v>
      </c>
      <c r="C2320" s="27"/>
    </row>
    <row r="2321" spans="1:3" ht="15.75">
      <c r="A2321" s="26" t="s">
        <v>1435</v>
      </c>
      <c r="B2321" s="26" t="s">
        <v>1436</v>
      </c>
      <c r="C2321" s="27"/>
    </row>
    <row r="2322" spans="1:3" ht="15.75">
      <c r="A2322" s="26" t="s">
        <v>1448</v>
      </c>
      <c r="B2322" s="26" t="s">
        <v>1449</v>
      </c>
      <c r="C2322" s="27"/>
    </row>
    <row r="2323" spans="1:3" ht="15.75">
      <c r="A2323" s="26" t="s">
        <v>1450</v>
      </c>
      <c r="B2323" s="26" t="s">
        <v>1451</v>
      </c>
      <c r="C2323" s="27"/>
    </row>
    <row r="2324" spans="1:3" ht="15.75">
      <c r="A2324" s="26" t="s">
        <v>1452</v>
      </c>
      <c r="B2324" s="26" t="s">
        <v>1453</v>
      </c>
      <c r="C2324" s="27"/>
    </row>
    <row r="2325" spans="1:3" ht="15.75">
      <c r="A2325" s="26" t="s">
        <v>1448</v>
      </c>
      <c r="B2325" s="26" t="s">
        <v>1449</v>
      </c>
      <c r="C2325" s="27"/>
    </row>
    <row r="2326" spans="1:3" ht="15.75">
      <c r="A2326" s="26" t="s">
        <v>1450</v>
      </c>
      <c r="B2326" s="26" t="s">
        <v>1451</v>
      </c>
      <c r="C2326" s="27"/>
    </row>
    <row r="2327" spans="1:3" ht="15.75">
      <c r="A2327" s="26" t="s">
        <v>1458</v>
      </c>
      <c r="B2327" s="26" t="s">
        <v>1459</v>
      </c>
      <c r="C2327" s="27"/>
    </row>
    <row r="2328" spans="1:3" ht="15.75">
      <c r="A2328" s="26" t="s">
        <v>1460</v>
      </c>
      <c r="B2328" s="26" t="s">
        <v>1461</v>
      </c>
      <c r="C2328" s="27"/>
    </row>
    <row r="2329" spans="1:3" ht="15.75">
      <c r="A2329" s="26" t="s">
        <v>1462</v>
      </c>
      <c r="B2329" s="26" t="s">
        <v>1463</v>
      </c>
      <c r="C2329" s="27"/>
    </row>
    <row r="2330" spans="1:3" ht="15.75">
      <c r="A2330" s="26" t="s">
        <v>1464</v>
      </c>
      <c r="B2330" s="26" t="s">
        <v>1465</v>
      </c>
      <c r="C2330" s="27"/>
    </row>
    <row r="2331" spans="1:3" ht="15.75">
      <c r="A2331" s="26" t="s">
        <v>1466</v>
      </c>
      <c r="B2331" s="26" t="s">
        <v>1467</v>
      </c>
      <c r="C2331" s="27"/>
    </row>
    <row r="2332" spans="1:3" ht="15.75">
      <c r="A2332" s="26" t="s">
        <v>1468</v>
      </c>
      <c r="B2332" s="26" t="s">
        <v>1469</v>
      </c>
      <c r="C2332" s="27"/>
    </row>
    <row r="2333" spans="1:3" ht="15.75">
      <c r="A2333" s="26" t="s">
        <v>1472</v>
      </c>
      <c r="B2333" s="26" t="s">
        <v>1473</v>
      </c>
      <c r="C2333" s="27"/>
    </row>
    <row r="2334" spans="1:3" ht="15.75">
      <c r="A2334" s="26" t="s">
        <v>1472</v>
      </c>
      <c r="B2334" s="26" t="s">
        <v>1473</v>
      </c>
      <c r="C2334" s="27"/>
    </row>
    <row r="2335" spans="1:3" ht="15.75">
      <c r="A2335" s="26" t="s">
        <v>1472</v>
      </c>
      <c r="B2335" s="26" t="s">
        <v>1473</v>
      </c>
      <c r="C2335" s="27"/>
    </row>
    <row r="2336" spans="1:3" ht="15.75">
      <c r="A2336" s="26" t="s">
        <v>1478</v>
      </c>
      <c r="B2336" s="26" t="s">
        <v>1479</v>
      </c>
      <c r="C2336" s="27"/>
    </row>
    <row r="2337" spans="1:3" ht="15.75">
      <c r="A2337" s="26" t="s">
        <v>1472</v>
      </c>
      <c r="B2337" s="26" t="s">
        <v>1473</v>
      </c>
      <c r="C2337" s="27"/>
    </row>
    <row r="2338" spans="1:3" ht="15.75">
      <c r="A2338" s="26" t="s">
        <v>1484</v>
      </c>
      <c r="B2338" s="26" t="s">
        <v>1485</v>
      </c>
      <c r="C2338" s="27"/>
    </row>
    <row r="2339" spans="1:3" ht="15.75">
      <c r="A2339" s="26" t="s">
        <v>1435</v>
      </c>
      <c r="B2339" s="26" t="s">
        <v>1436</v>
      </c>
      <c r="C2339" s="27"/>
    </row>
    <row r="2340" spans="1:3" ht="15.75">
      <c r="A2340" s="26" t="s">
        <v>1472</v>
      </c>
      <c r="B2340" s="26" t="s">
        <v>1473</v>
      </c>
      <c r="C2340" s="27"/>
    </row>
    <row r="2341" spans="1:3" ht="15.75">
      <c r="A2341" s="26" t="s">
        <v>1486</v>
      </c>
      <c r="B2341" s="26" t="s">
        <v>1487</v>
      </c>
      <c r="C2341" s="27"/>
    </row>
    <row r="2342" spans="1:3" ht="15.75">
      <c r="A2342" s="26" t="s">
        <v>1490</v>
      </c>
      <c r="B2342" s="26" t="s">
        <v>1491</v>
      </c>
      <c r="C2342" s="27"/>
    </row>
    <row r="2343" spans="1:3" ht="15.75">
      <c r="A2343" s="26" t="s">
        <v>1490</v>
      </c>
      <c r="B2343" s="26" t="s">
        <v>1491</v>
      </c>
      <c r="C2343" s="27"/>
    </row>
    <row r="2344" spans="1:3" ht="15.75">
      <c r="A2344" s="26" t="s">
        <v>1472</v>
      </c>
      <c r="B2344" s="26" t="s">
        <v>1473</v>
      </c>
      <c r="C2344" s="27"/>
    </row>
    <row r="2345" spans="1:3" ht="15.75">
      <c r="A2345" s="26" t="s">
        <v>1472</v>
      </c>
      <c r="B2345" s="26" t="s">
        <v>1473</v>
      </c>
      <c r="C2345" s="27"/>
    </row>
    <row r="2346" spans="1:3" ht="15.75">
      <c r="A2346" s="26" t="s">
        <v>1472</v>
      </c>
      <c r="B2346" s="26" t="s">
        <v>1473</v>
      </c>
      <c r="C2346" s="27"/>
    </row>
    <row r="2347" spans="1:3" ht="15.75">
      <c r="A2347" s="26" t="s">
        <v>1500</v>
      </c>
      <c r="B2347" s="26" t="s">
        <v>1501</v>
      </c>
      <c r="C2347" s="27"/>
    </row>
    <row r="2348" spans="1:3" ht="15.75">
      <c r="A2348" s="26" t="s">
        <v>1502</v>
      </c>
      <c r="B2348" s="26" t="s">
        <v>1503</v>
      </c>
      <c r="C2348" s="27"/>
    </row>
    <row r="2349" spans="1:3" ht="15.75">
      <c r="A2349" s="26" t="s">
        <v>1504</v>
      </c>
      <c r="B2349" s="26" t="s">
        <v>1505</v>
      </c>
      <c r="C2349" s="27"/>
    </row>
    <row r="2350" spans="1:3" ht="15.75">
      <c r="A2350" s="26" t="s">
        <v>1435</v>
      </c>
      <c r="B2350" s="26" t="s">
        <v>1436</v>
      </c>
      <c r="C2350" s="27"/>
    </row>
    <row r="2351" spans="1:3" ht="15.75">
      <c r="A2351" s="26" t="s">
        <v>1510</v>
      </c>
      <c r="B2351" s="26" t="s">
        <v>1511</v>
      </c>
      <c r="C2351" s="27"/>
    </row>
    <row r="2352" spans="1:3" ht="15.75">
      <c r="A2352" s="26" t="s">
        <v>1512</v>
      </c>
      <c r="B2352" s="26" t="s">
        <v>1513</v>
      </c>
      <c r="C2352" s="27"/>
    </row>
    <row r="2353" spans="1:3" ht="15.75">
      <c r="A2353" s="26" t="s">
        <v>1514</v>
      </c>
      <c r="B2353" s="26" t="s">
        <v>1515</v>
      </c>
      <c r="C2353" s="27"/>
    </row>
    <row r="2354" spans="1:3" ht="15.75">
      <c r="A2354" s="26" t="s">
        <v>1516</v>
      </c>
      <c r="B2354" s="26" t="s">
        <v>1517</v>
      </c>
      <c r="C2354" s="27"/>
    </row>
    <row r="2355" spans="1:3" ht="15.75">
      <c r="A2355" s="26" t="s">
        <v>1518</v>
      </c>
      <c r="B2355" s="26" t="s">
        <v>1519</v>
      </c>
      <c r="C2355" s="27"/>
    </row>
    <row r="2356" spans="1:3" ht="15.75">
      <c r="A2356" s="26" t="s">
        <v>1520</v>
      </c>
      <c r="B2356" s="26" t="s">
        <v>1521</v>
      </c>
      <c r="C2356" s="27"/>
    </row>
    <row r="2357" spans="1:3" ht="15.75">
      <c r="A2357" s="26" t="s">
        <v>1522</v>
      </c>
      <c r="B2357" s="26" t="s">
        <v>1523</v>
      </c>
      <c r="C2357" s="27"/>
    </row>
    <row r="2358" spans="1:3" ht="15.75">
      <c r="A2358" s="26" t="s">
        <v>1524</v>
      </c>
      <c r="B2358" s="26" t="s">
        <v>1525</v>
      </c>
      <c r="C2358" s="27"/>
    </row>
    <row r="2359" spans="1:3" ht="15.75">
      <c r="A2359" s="26" t="s">
        <v>1450</v>
      </c>
      <c r="B2359" s="26" t="s">
        <v>1451</v>
      </c>
      <c r="C2359" s="27"/>
    </row>
    <row r="2360" spans="1:3" ht="15.75">
      <c r="A2360" s="26" t="s">
        <v>1484</v>
      </c>
      <c r="B2360" s="26" t="s">
        <v>1485</v>
      </c>
      <c r="C2360" s="27"/>
    </row>
    <row r="2361" spans="1:3" ht="15.75">
      <c r="A2361" s="26" t="s">
        <v>1435</v>
      </c>
      <c r="B2361" s="26" t="s">
        <v>1436</v>
      </c>
      <c r="C2361" s="27"/>
    </row>
    <row r="2362" spans="1:3" ht="15.75">
      <c r="A2362" s="26" t="s">
        <v>1530</v>
      </c>
      <c r="B2362" s="26" t="s">
        <v>1531</v>
      </c>
      <c r="C2362" s="27"/>
    </row>
    <row r="2363" spans="1:3" ht="15.75">
      <c r="A2363" s="26" t="s">
        <v>1532</v>
      </c>
      <c r="B2363" s="26" t="s">
        <v>1533</v>
      </c>
      <c r="C2363" s="27"/>
    </row>
    <row r="2364" spans="1:3" ht="15.75">
      <c r="A2364" s="26" t="s">
        <v>1534</v>
      </c>
      <c r="B2364" s="26" t="s">
        <v>1535</v>
      </c>
      <c r="C2364" s="27"/>
    </row>
    <row r="2365" spans="1:3" ht="15.75">
      <c r="A2365" s="26" t="s">
        <v>1536</v>
      </c>
      <c r="B2365" s="26" t="s">
        <v>1537</v>
      </c>
      <c r="C2365" s="27"/>
    </row>
    <row r="2366" spans="1:3" ht="15.75">
      <c r="A2366" s="26" t="s">
        <v>1538</v>
      </c>
      <c r="B2366" s="26" t="s">
        <v>1539</v>
      </c>
      <c r="C2366" s="27"/>
    </row>
    <row r="2367" spans="1:3" ht="15.75">
      <c r="A2367" s="26" t="s">
        <v>1540</v>
      </c>
      <c r="B2367" s="26" t="s">
        <v>1541</v>
      </c>
      <c r="C2367" s="27"/>
    </row>
    <row r="2368" spans="1:3" ht="15.75">
      <c r="A2368" s="26" t="s">
        <v>1542</v>
      </c>
      <c r="B2368" s="26" t="s">
        <v>1543</v>
      </c>
      <c r="C2368" s="27"/>
    </row>
    <row r="2369" spans="1:3" ht="15.75">
      <c r="A2369" s="26" t="s">
        <v>1544</v>
      </c>
      <c r="B2369" s="26" t="s">
        <v>1545</v>
      </c>
      <c r="C2369" s="27"/>
    </row>
    <row r="2370" spans="1:3" ht="15.75">
      <c r="A2370" s="26" t="s">
        <v>1472</v>
      </c>
      <c r="B2370" s="26" t="s">
        <v>1473</v>
      </c>
      <c r="C2370" s="27"/>
    </row>
    <row r="2371" spans="1:3" ht="15.75">
      <c r="A2371" s="26" t="s">
        <v>1548</v>
      </c>
      <c r="B2371" s="26" t="s">
        <v>1549</v>
      </c>
      <c r="C2371" s="27"/>
    </row>
    <row r="2372" spans="1:3" ht="15.75">
      <c r="A2372" s="26" t="s">
        <v>1472</v>
      </c>
      <c r="B2372" s="26" t="s">
        <v>1473</v>
      </c>
      <c r="C2372" s="27"/>
    </row>
    <row r="2373" spans="1:3" ht="15.75">
      <c r="A2373" s="26" t="s">
        <v>1472</v>
      </c>
      <c r="B2373" s="26" t="s">
        <v>1473</v>
      </c>
      <c r="C2373" s="27"/>
    </row>
    <row r="2374" spans="1:3" ht="15.75">
      <c r="A2374" s="26" t="s">
        <v>1478</v>
      </c>
      <c r="B2374" s="26" t="s">
        <v>1479</v>
      </c>
      <c r="C2374" s="27"/>
    </row>
    <row r="2375" spans="1:3" ht="15.75">
      <c r="A2375" s="26" t="s">
        <v>1472</v>
      </c>
      <c r="B2375" s="26" t="s">
        <v>1473</v>
      </c>
      <c r="C2375" s="27"/>
    </row>
    <row r="2376" spans="1:3" ht="15.75">
      <c r="A2376" s="26" t="s">
        <v>1472</v>
      </c>
      <c r="B2376" s="26" t="s">
        <v>1473</v>
      </c>
      <c r="C2376" s="27"/>
    </row>
    <row r="2377" spans="1:3" ht="15.75">
      <c r="A2377" s="26" t="s">
        <v>1472</v>
      </c>
      <c r="B2377" s="26" t="s">
        <v>1473</v>
      </c>
      <c r="C2377" s="27"/>
    </row>
    <row r="2378" spans="1:3" ht="15.75">
      <c r="A2378" s="26" t="s">
        <v>1472</v>
      </c>
      <c r="B2378" s="26" t="s">
        <v>1473</v>
      </c>
      <c r="C2378" s="27"/>
    </row>
    <row r="2379" spans="1:3" ht="15.75">
      <c r="A2379" s="26" t="s">
        <v>1437</v>
      </c>
      <c r="B2379" s="26" t="s">
        <v>1438</v>
      </c>
      <c r="C2379" s="27"/>
    </row>
    <row r="2380" spans="1:3" ht="15.75">
      <c r="A2380" s="26" t="s">
        <v>1472</v>
      </c>
      <c r="B2380" s="26" t="s">
        <v>1473</v>
      </c>
      <c r="C2380" s="27"/>
    </row>
    <row r="2381" spans="1:3" ht="15.75">
      <c r="A2381" s="26" t="s">
        <v>1566</v>
      </c>
      <c r="B2381" s="26" t="s">
        <v>1567</v>
      </c>
      <c r="C2381" s="27"/>
    </row>
    <row r="2382" spans="1:3" ht="15.75">
      <c r="A2382" s="26" t="s">
        <v>1484</v>
      </c>
      <c r="B2382" s="26" t="s">
        <v>1485</v>
      </c>
      <c r="C2382" s="27"/>
    </row>
    <row r="2383" spans="1:3" ht="15.75">
      <c r="A2383" s="26" t="s">
        <v>1435</v>
      </c>
      <c r="B2383" s="26" t="s">
        <v>1436</v>
      </c>
      <c r="C2383" s="27"/>
    </row>
    <row r="2384" spans="1:3" ht="15.75">
      <c r="A2384" s="26" t="s">
        <v>1484</v>
      </c>
      <c r="B2384" s="26" t="s">
        <v>1485</v>
      </c>
      <c r="C2384" s="27"/>
    </row>
    <row r="2385" spans="1:3" ht="15.75">
      <c r="A2385" s="26" t="s">
        <v>1435</v>
      </c>
      <c r="B2385" s="26" t="s">
        <v>1436</v>
      </c>
      <c r="C2385" s="27"/>
    </row>
    <row r="2386" spans="1:3" ht="15.75">
      <c r="A2386" s="26" t="s">
        <v>1435</v>
      </c>
      <c r="B2386" s="26" t="s">
        <v>1436</v>
      </c>
      <c r="C2386" s="27"/>
    </row>
    <row r="2387" spans="1:3" ht="15.75">
      <c r="A2387" s="26" t="s">
        <v>1576</v>
      </c>
      <c r="B2387" s="26" t="s">
        <v>1577</v>
      </c>
      <c r="C2387" s="27"/>
    </row>
    <row r="2388" spans="1:3" ht="15.75">
      <c r="A2388" s="26" t="s">
        <v>1578</v>
      </c>
      <c r="B2388" s="26" t="s">
        <v>1579</v>
      </c>
      <c r="C2388" s="27"/>
    </row>
    <row r="2389" spans="1:3" ht="15.75">
      <c r="A2389" s="26" t="s">
        <v>1472</v>
      </c>
      <c r="B2389" s="26" t="s">
        <v>1473</v>
      </c>
      <c r="C2389" s="27"/>
    </row>
    <row r="2390" spans="1:3" ht="15.75">
      <c r="A2390" s="26" t="s">
        <v>1576</v>
      </c>
      <c r="B2390" s="26" t="s">
        <v>1577</v>
      </c>
      <c r="C2390" s="27"/>
    </row>
    <row r="2391" spans="1:3" ht="15.75">
      <c r="A2391" s="26" t="s">
        <v>1578</v>
      </c>
      <c r="B2391" s="26" t="s">
        <v>1579</v>
      </c>
      <c r="C2391" s="27"/>
    </row>
    <row r="2392" spans="1:3" ht="15.75">
      <c r="A2392" s="26" t="s">
        <v>1472</v>
      </c>
      <c r="B2392" s="26" t="s">
        <v>1473</v>
      </c>
      <c r="C2392" s="27"/>
    </row>
    <row r="2393" spans="1:3" ht="15.75">
      <c r="A2393" s="26" t="s">
        <v>1588</v>
      </c>
      <c r="B2393" s="26" t="s">
        <v>1589</v>
      </c>
      <c r="C2393" s="27"/>
    </row>
    <row r="2394" spans="1:3" ht="15.75">
      <c r="A2394" s="26" t="s">
        <v>1588</v>
      </c>
      <c r="B2394" s="26" t="s">
        <v>1589</v>
      </c>
      <c r="C2394" s="27"/>
    </row>
    <row r="2395" spans="1:3" ht="15.75">
      <c r="A2395" s="26" t="s">
        <v>1588</v>
      </c>
      <c r="B2395" s="26" t="s">
        <v>1589</v>
      </c>
      <c r="C2395" s="27"/>
    </row>
    <row r="2396" spans="1:3" ht="15.75">
      <c r="A2396" s="26" t="s">
        <v>426</v>
      </c>
      <c r="B2396" s="26" t="s">
        <v>427</v>
      </c>
      <c r="C2396" s="27"/>
    </row>
    <row r="2397" spans="1:3" ht="15.75">
      <c r="A2397" s="26" t="s">
        <v>1596</v>
      </c>
      <c r="B2397" s="26" t="s">
        <v>1597</v>
      </c>
      <c r="C2397" s="27"/>
    </row>
    <row r="2398" spans="1:3" ht="15.75">
      <c r="A2398" s="26" t="s">
        <v>1588</v>
      </c>
      <c r="B2398" s="26" t="s">
        <v>1589</v>
      </c>
      <c r="C2398" s="27"/>
    </row>
    <row r="2399" spans="1:3" ht="15.75">
      <c r="A2399" s="26" t="s">
        <v>426</v>
      </c>
      <c r="B2399" s="26" t="s">
        <v>427</v>
      </c>
      <c r="C2399" s="27"/>
    </row>
    <row r="2400" spans="1:3" ht="15.75">
      <c r="A2400" s="26" t="s">
        <v>558</v>
      </c>
      <c r="B2400" s="26" t="s">
        <v>559</v>
      </c>
      <c r="C2400" s="27"/>
    </row>
    <row r="2401" spans="1:3" ht="15.75">
      <c r="A2401" s="26" t="s">
        <v>1600</v>
      </c>
      <c r="B2401" s="26" t="s">
        <v>1601</v>
      </c>
      <c r="C2401" s="27"/>
    </row>
    <row r="2402" spans="1:3" ht="15.75">
      <c r="A2402" s="26" t="s">
        <v>426</v>
      </c>
      <c r="B2402" s="26" t="s">
        <v>427</v>
      </c>
      <c r="C2402" s="27"/>
    </row>
    <row r="2403" spans="1:3" ht="15.75">
      <c r="A2403" s="26" t="s">
        <v>1604</v>
      </c>
      <c r="B2403" s="26" t="s">
        <v>1605</v>
      </c>
      <c r="C2403" s="27"/>
    </row>
    <row r="2404" spans="1:3" ht="15.75">
      <c r="A2404" s="26" t="s">
        <v>1604</v>
      </c>
      <c r="B2404" s="26" t="s">
        <v>1605</v>
      </c>
      <c r="C2404" s="27"/>
    </row>
    <row r="2405" spans="1:3" ht="15.75">
      <c r="A2405" s="26" t="s">
        <v>1588</v>
      </c>
      <c r="B2405" s="26" t="s">
        <v>1589</v>
      </c>
      <c r="C2405" s="27"/>
    </row>
    <row r="2406" spans="1:3" ht="15.75">
      <c r="A2406" s="26" t="s">
        <v>426</v>
      </c>
      <c r="B2406" s="26" t="s">
        <v>427</v>
      </c>
      <c r="C2406" s="27"/>
    </row>
    <row r="2407" spans="1:3" ht="15.75">
      <c r="A2407" s="26" t="s">
        <v>1588</v>
      </c>
      <c r="B2407" s="26" t="s">
        <v>1589</v>
      </c>
      <c r="C2407" s="27"/>
    </row>
    <row r="2408" spans="1:3" ht="15.75">
      <c r="A2408" s="26" t="s">
        <v>1588</v>
      </c>
      <c r="B2408" s="26" t="s">
        <v>1589</v>
      </c>
      <c r="C2408" s="27"/>
    </row>
    <row r="2409" spans="1:3" ht="15.75">
      <c r="A2409" s="26" t="s">
        <v>1616</v>
      </c>
      <c r="B2409" s="26" t="s">
        <v>1274</v>
      </c>
      <c r="C2409" s="27"/>
    </row>
    <row r="2410" spans="1:3" ht="15.75">
      <c r="A2410" s="26" t="s">
        <v>426</v>
      </c>
      <c r="B2410" s="26" t="s">
        <v>427</v>
      </c>
      <c r="C2410" s="27"/>
    </row>
    <row r="2411" spans="1:3" ht="15.75">
      <c r="A2411" s="26" t="s">
        <v>1619</v>
      </c>
      <c r="B2411" s="26" t="s">
        <v>1620</v>
      </c>
      <c r="C2411" s="27"/>
    </row>
    <row r="2412" spans="1:3" ht="15.75">
      <c r="A2412" s="26" t="s">
        <v>1622</v>
      </c>
      <c r="B2412" s="26" t="s">
        <v>1623</v>
      </c>
      <c r="C2412" s="27"/>
    </row>
    <row r="2413" spans="1:3" ht="15.75">
      <c r="A2413" s="26" t="s">
        <v>426</v>
      </c>
      <c r="B2413" s="26" t="s">
        <v>427</v>
      </c>
      <c r="C2413" s="27"/>
    </row>
    <row r="2414" spans="1:3" ht="15.75">
      <c r="A2414" s="26" t="s">
        <v>593</v>
      </c>
      <c r="B2414" s="26" t="s">
        <v>594</v>
      </c>
      <c r="C2414" s="27"/>
    </row>
    <row r="2415" spans="1:3" ht="15.75">
      <c r="A2415" s="26" t="s">
        <v>1626</v>
      </c>
      <c r="B2415" s="26" t="s">
        <v>670</v>
      </c>
      <c r="C2415" s="27"/>
    </row>
    <row r="2416" spans="1:3" ht="15.75">
      <c r="A2416" s="26" t="s">
        <v>426</v>
      </c>
      <c r="B2416" s="26" t="s">
        <v>427</v>
      </c>
      <c r="C2416" s="27"/>
    </row>
    <row r="2417" spans="1:3" ht="15.75">
      <c r="A2417" s="26" t="s">
        <v>1626</v>
      </c>
      <c r="B2417" s="26" t="s">
        <v>670</v>
      </c>
      <c r="C2417" s="27"/>
    </row>
    <row r="2418" spans="1:3" ht="15.75">
      <c r="A2418" s="26" t="s">
        <v>1629</v>
      </c>
      <c r="B2418" s="26" t="s">
        <v>1284</v>
      </c>
      <c r="C2418" s="27"/>
    </row>
    <row r="2419" spans="1:3" ht="15.75">
      <c r="A2419" s="26" t="s">
        <v>1630</v>
      </c>
      <c r="B2419" s="26" t="s">
        <v>1631</v>
      </c>
      <c r="C2419" s="27"/>
    </row>
    <row r="2420" spans="1:3" ht="15.75">
      <c r="A2420" s="26" t="s">
        <v>426</v>
      </c>
      <c r="B2420" s="26" t="s">
        <v>427</v>
      </c>
      <c r="C2420" s="27"/>
    </row>
    <row r="2421" spans="1:3" ht="15.75">
      <c r="A2421" s="26" t="s">
        <v>593</v>
      </c>
      <c r="B2421" s="26" t="s">
        <v>594</v>
      </c>
      <c r="C2421" s="27"/>
    </row>
    <row r="2422" spans="1:3" ht="15.75">
      <c r="A2422" s="26" t="s">
        <v>1626</v>
      </c>
      <c r="B2422" s="26" t="s">
        <v>670</v>
      </c>
      <c r="C2422" s="27"/>
    </row>
    <row r="2423" spans="1:3" ht="15.75">
      <c r="A2423" s="26" t="s">
        <v>426</v>
      </c>
      <c r="B2423" s="26" t="s">
        <v>427</v>
      </c>
      <c r="C2423" s="27"/>
    </row>
    <row r="2424" spans="1:3" ht="15.75">
      <c r="A2424" s="26" t="s">
        <v>1616</v>
      </c>
      <c r="B2424" s="26" t="s">
        <v>1274</v>
      </c>
      <c r="C2424" s="27"/>
    </row>
    <row r="2425" spans="1:3" ht="15.75">
      <c r="A2425" s="26" t="s">
        <v>426</v>
      </c>
      <c r="B2425" s="26" t="s">
        <v>427</v>
      </c>
      <c r="C2425" s="27"/>
    </row>
    <row r="2426" spans="1:3" ht="15.75">
      <c r="A2426" s="26" t="s">
        <v>1637</v>
      </c>
      <c r="B2426" s="26" t="s">
        <v>1623</v>
      </c>
      <c r="C2426" s="27"/>
    </row>
    <row r="2427" spans="1:3" ht="15.75">
      <c r="A2427" s="26" t="s">
        <v>426</v>
      </c>
      <c r="B2427" s="26" t="s">
        <v>427</v>
      </c>
      <c r="C2427" s="27"/>
    </row>
    <row r="2428" spans="1:3" ht="15.75">
      <c r="A2428" s="26" t="s">
        <v>1639</v>
      </c>
      <c r="B2428" s="26" t="s">
        <v>1640</v>
      </c>
      <c r="C2428" s="27"/>
    </row>
    <row r="2429" spans="1:3" ht="15.75">
      <c r="A2429" s="26" t="s">
        <v>426</v>
      </c>
      <c r="B2429" s="26" t="s">
        <v>427</v>
      </c>
      <c r="C2429" s="27"/>
    </row>
    <row r="2430" spans="1:3" ht="15.75">
      <c r="A2430" s="26" t="s">
        <v>1629</v>
      </c>
      <c r="B2430" s="26" t="s">
        <v>1284</v>
      </c>
      <c r="C2430" s="27"/>
    </row>
    <row r="2431" spans="1:3" ht="15.75">
      <c r="A2431" s="26" t="s">
        <v>426</v>
      </c>
      <c r="B2431" s="26" t="s">
        <v>427</v>
      </c>
      <c r="C2431" s="27"/>
    </row>
    <row r="2432" spans="1:3" ht="15.75">
      <c r="A2432" s="26" t="s">
        <v>1626</v>
      </c>
      <c r="B2432" s="26" t="s">
        <v>670</v>
      </c>
      <c r="C2432" s="27"/>
    </row>
    <row r="2433" spans="1:3" ht="15.75">
      <c r="A2433" s="26" t="s">
        <v>426</v>
      </c>
      <c r="B2433" s="26" t="s">
        <v>427</v>
      </c>
      <c r="C2433" s="27"/>
    </row>
    <row r="2434" spans="1:3" ht="15.75">
      <c r="A2434" s="26" t="s">
        <v>1626</v>
      </c>
      <c r="B2434" s="26" t="s">
        <v>670</v>
      </c>
      <c r="C2434" s="27"/>
    </row>
    <row r="2435" spans="1:3" ht="15.75">
      <c r="A2435" s="26" t="s">
        <v>1648</v>
      </c>
      <c r="B2435" s="26" t="s">
        <v>1649</v>
      </c>
      <c r="C2435" s="27"/>
    </row>
    <row r="2436" spans="1:3" ht="15.75">
      <c r="A2436" s="26" t="s">
        <v>1650</v>
      </c>
      <c r="B2436" s="26" t="s">
        <v>1278</v>
      </c>
      <c r="C2436" s="27"/>
    </row>
    <row r="2437" spans="1:3" ht="15.75">
      <c r="A2437" s="26" t="s">
        <v>1630</v>
      </c>
      <c r="B2437" s="26" t="s">
        <v>1631</v>
      </c>
      <c r="C2437" s="27"/>
    </row>
    <row r="2438" spans="1:3" ht="15.75">
      <c r="A2438" s="26" t="s">
        <v>426</v>
      </c>
      <c r="B2438" s="26" t="s">
        <v>427</v>
      </c>
      <c r="C2438" s="27"/>
    </row>
    <row r="2439" spans="1:3" ht="15.75">
      <c r="A2439" s="26" t="s">
        <v>1626</v>
      </c>
      <c r="B2439" s="26" t="s">
        <v>670</v>
      </c>
      <c r="C2439" s="27"/>
    </row>
    <row r="2440" spans="1:3" ht="15.75">
      <c r="A2440" s="26" t="s">
        <v>1588</v>
      </c>
      <c r="B2440" s="26" t="s">
        <v>1589</v>
      </c>
      <c r="C2440" s="27"/>
    </row>
    <row r="2441" spans="1:3" ht="15.75">
      <c r="A2441" s="26" t="s">
        <v>1655</v>
      </c>
      <c r="B2441" s="26" t="s">
        <v>1656</v>
      </c>
      <c r="C2441" s="27"/>
    </row>
    <row r="2442" spans="1:3" ht="15.75">
      <c r="A2442" s="26" t="s">
        <v>1657</v>
      </c>
      <c r="B2442" s="26" t="s">
        <v>1658</v>
      </c>
      <c r="C2442" s="27"/>
    </row>
    <row r="2443" spans="1:3" ht="15.75">
      <c r="A2443" s="26" t="s">
        <v>1604</v>
      </c>
      <c r="B2443" s="26" t="s">
        <v>1605</v>
      </c>
      <c r="C2443" s="27"/>
    </row>
    <row r="2444" spans="1:3" ht="15.75">
      <c r="A2444" s="26" t="s">
        <v>426</v>
      </c>
      <c r="B2444" s="26" t="s">
        <v>427</v>
      </c>
      <c r="C2444" s="27"/>
    </row>
    <row r="2445" spans="1:3" ht="15.75">
      <c r="A2445" s="26" t="s">
        <v>1588</v>
      </c>
      <c r="B2445" s="26" t="s">
        <v>1589</v>
      </c>
      <c r="C2445" s="27"/>
    </row>
    <row r="2446" spans="1:3" ht="15.75">
      <c r="A2446" s="26" t="s">
        <v>426</v>
      </c>
      <c r="B2446" s="26" t="s">
        <v>427</v>
      </c>
      <c r="C2446" s="27"/>
    </row>
    <row r="2447" spans="1:3" ht="15.75">
      <c r="A2447" s="26" t="s">
        <v>1484</v>
      </c>
      <c r="B2447" s="26" t="s">
        <v>1485</v>
      </c>
      <c r="C2447" s="27"/>
    </row>
    <row r="2448" spans="1:3" ht="15.75">
      <c r="A2448" s="26" t="s">
        <v>1435</v>
      </c>
      <c r="B2448" s="26" t="s">
        <v>1436</v>
      </c>
      <c r="C2448" s="27"/>
    </row>
    <row r="2449" spans="1:3" ht="15.75">
      <c r="A2449" s="26" t="s">
        <v>1484</v>
      </c>
      <c r="B2449" s="26" t="s">
        <v>1485</v>
      </c>
      <c r="C2449" s="27"/>
    </row>
    <row r="2450" spans="1:3" ht="15.75">
      <c r="A2450" s="26" t="s">
        <v>1435</v>
      </c>
      <c r="B2450" s="26" t="s">
        <v>1436</v>
      </c>
      <c r="C2450" s="27"/>
    </row>
    <row r="2451" spans="1:3" ht="15.75">
      <c r="A2451" s="26" t="s">
        <v>1668</v>
      </c>
      <c r="B2451" s="26" t="s">
        <v>1669</v>
      </c>
      <c r="C2451" s="27"/>
    </row>
    <row r="2452" spans="1:3" ht="15.75">
      <c r="A2452" s="26" t="s">
        <v>1672</v>
      </c>
      <c r="B2452" s="26" t="s">
        <v>1673</v>
      </c>
      <c r="C2452" s="27"/>
    </row>
    <row r="2453" spans="1:3" ht="15.75">
      <c r="A2453" s="26" t="s">
        <v>1674</v>
      </c>
      <c r="B2453" s="26" t="s">
        <v>1675</v>
      </c>
      <c r="C2453" s="27"/>
    </row>
    <row r="2454" spans="1:3" ht="15.75">
      <c r="A2454" s="26" t="s">
        <v>1532</v>
      </c>
      <c r="B2454" s="26" t="s">
        <v>1533</v>
      </c>
      <c r="C2454" s="27"/>
    </row>
    <row r="2455" spans="1:3" ht="15.75">
      <c r="A2455" s="26" t="s">
        <v>1672</v>
      </c>
      <c r="B2455" s="26" t="s">
        <v>1673</v>
      </c>
      <c r="C2455" s="27"/>
    </row>
    <row r="2456" spans="1:3" ht="15.75">
      <c r="A2456" s="26" t="s">
        <v>1484</v>
      </c>
      <c r="B2456" s="26" t="s">
        <v>1485</v>
      </c>
      <c r="C2456" s="27"/>
    </row>
    <row r="2457" spans="1:3" ht="15.75">
      <c r="A2457" s="26" t="s">
        <v>1674</v>
      </c>
      <c r="B2457" s="26" t="s">
        <v>1675</v>
      </c>
      <c r="C2457" s="27"/>
    </row>
    <row r="2458" spans="1:3" ht="15.75">
      <c r="A2458" s="26" t="s">
        <v>1678</v>
      </c>
      <c r="B2458" s="26" t="s">
        <v>1679</v>
      </c>
      <c r="C2458" s="27"/>
    </row>
    <row r="2459" spans="1:3" ht="15.75">
      <c r="A2459" s="26" t="s">
        <v>1672</v>
      </c>
      <c r="B2459" s="26" t="s">
        <v>1673</v>
      </c>
      <c r="C2459" s="27"/>
    </row>
    <row r="2460" spans="1:3" ht="15.75">
      <c r="A2460" s="26" t="s">
        <v>1532</v>
      </c>
      <c r="B2460" s="26" t="s">
        <v>1533</v>
      </c>
      <c r="C2460" s="27"/>
    </row>
    <row r="2461" spans="1:3" ht="15.75">
      <c r="A2461" s="26" t="s">
        <v>1674</v>
      </c>
      <c r="B2461" s="26" t="s">
        <v>1675</v>
      </c>
      <c r="C2461" s="27"/>
    </row>
    <row r="2462" spans="1:3" ht="15.75">
      <c r="A2462" s="26" t="s">
        <v>1532</v>
      </c>
      <c r="B2462" s="26" t="s">
        <v>1533</v>
      </c>
      <c r="C2462" s="27"/>
    </row>
    <row r="2463" spans="1:3" ht="15.75">
      <c r="A2463" s="26" t="s">
        <v>1686</v>
      </c>
      <c r="B2463" s="26" t="s">
        <v>1687</v>
      </c>
      <c r="C2463" s="27"/>
    </row>
    <row r="2464" spans="1:3" ht="15.75">
      <c r="A2464" s="26" t="s">
        <v>1672</v>
      </c>
      <c r="B2464" s="26" t="s">
        <v>1673</v>
      </c>
      <c r="C2464" s="27"/>
    </row>
    <row r="2465" spans="1:3" ht="15.75">
      <c r="A2465" s="26" t="s">
        <v>1674</v>
      </c>
      <c r="B2465" s="26" t="s">
        <v>1675</v>
      </c>
      <c r="C2465" s="27"/>
    </row>
    <row r="2466" spans="1:3" ht="15.75">
      <c r="A2466" s="26" t="s">
        <v>1672</v>
      </c>
      <c r="B2466" s="26" t="s">
        <v>1673</v>
      </c>
      <c r="C2466" s="27"/>
    </row>
    <row r="2467" spans="1:3" ht="15.75">
      <c r="A2467" s="26" t="s">
        <v>1484</v>
      </c>
      <c r="B2467" s="26" t="s">
        <v>1485</v>
      </c>
      <c r="C2467" s="27"/>
    </row>
    <row r="2468" spans="1:3" ht="15.75">
      <c r="A2468" s="26" t="s">
        <v>1672</v>
      </c>
      <c r="B2468" s="26" t="s">
        <v>1673</v>
      </c>
      <c r="C2468" s="27"/>
    </row>
    <row r="2469" spans="1:3" ht="15.75">
      <c r="A2469" s="26" t="s">
        <v>1672</v>
      </c>
      <c r="B2469" s="26" t="s">
        <v>1673</v>
      </c>
      <c r="C2469" s="27"/>
    </row>
    <row r="2470" spans="1:3" ht="15.75">
      <c r="A2470" s="26" t="s">
        <v>1484</v>
      </c>
      <c r="B2470" s="26" t="s">
        <v>1485</v>
      </c>
      <c r="C2470" s="27"/>
    </row>
    <row r="2471" spans="1:3" ht="15.75">
      <c r="A2471" s="26" t="s">
        <v>1672</v>
      </c>
      <c r="B2471" s="26" t="s">
        <v>1673</v>
      </c>
      <c r="C2471" s="27"/>
    </row>
    <row r="2472" spans="1:3" ht="15.75">
      <c r="A2472" s="26" t="s">
        <v>1532</v>
      </c>
      <c r="B2472" s="26" t="s">
        <v>1533</v>
      </c>
      <c r="C2472" s="27"/>
    </row>
    <row r="2473" spans="1:3" ht="15.75">
      <c r="A2473" s="26" t="s">
        <v>1672</v>
      </c>
      <c r="B2473" s="26" t="s">
        <v>1673</v>
      </c>
      <c r="C2473" s="27"/>
    </row>
    <row r="2474" spans="1:3" ht="15.75">
      <c r="A2474" s="26" t="s">
        <v>1484</v>
      </c>
      <c r="B2474" s="26" t="s">
        <v>1485</v>
      </c>
      <c r="C2474" s="27"/>
    </row>
    <row r="2475" spans="1:3" ht="15.75">
      <c r="A2475" s="26" t="s">
        <v>1672</v>
      </c>
      <c r="B2475" s="26" t="s">
        <v>1673</v>
      </c>
      <c r="C2475" s="27"/>
    </row>
    <row r="2476" spans="1:3" ht="15.75">
      <c r="A2476" s="26" t="s">
        <v>1484</v>
      </c>
      <c r="B2476" s="26" t="s">
        <v>1485</v>
      </c>
      <c r="C2476" s="27"/>
    </row>
    <row r="2477" spans="1:3" ht="15.75">
      <c r="A2477" s="26" t="s">
        <v>1672</v>
      </c>
      <c r="B2477" s="26" t="s">
        <v>1673</v>
      </c>
      <c r="C2477" s="27"/>
    </row>
    <row r="2478" spans="1:3" ht="15.75">
      <c r="A2478" s="26" t="s">
        <v>1686</v>
      </c>
      <c r="B2478" s="26" t="s">
        <v>1687</v>
      </c>
      <c r="C2478" s="27"/>
    </row>
    <row r="2479" spans="1:3" ht="15.75">
      <c r="A2479" s="26" t="s">
        <v>560</v>
      </c>
      <c r="B2479" s="26" t="s">
        <v>561</v>
      </c>
      <c r="C2479" s="27"/>
    </row>
    <row r="2480" spans="1:3" ht="15.75">
      <c r="A2480" s="26" t="s">
        <v>1245</v>
      </c>
      <c r="B2480" s="26" t="s">
        <v>1246</v>
      </c>
      <c r="C2480" s="27"/>
    </row>
    <row r="2481" spans="1:3" ht="15.75">
      <c r="A2481" s="26" t="s">
        <v>1672</v>
      </c>
      <c r="B2481" s="26" t="s">
        <v>1673</v>
      </c>
      <c r="C2481" s="27"/>
    </row>
    <row r="2482" spans="1:3" ht="15.75">
      <c r="A2482" s="26" t="s">
        <v>1484</v>
      </c>
      <c r="B2482" s="26" t="s">
        <v>1485</v>
      </c>
      <c r="C2482" s="27"/>
    </row>
    <row r="2483" spans="1:3" ht="15.75">
      <c r="A2483" s="26" t="s">
        <v>560</v>
      </c>
      <c r="B2483" s="26" t="s">
        <v>561</v>
      </c>
      <c r="C2483" s="27"/>
    </row>
    <row r="2484" spans="1:3" ht="15.75">
      <c r="A2484" s="26" t="s">
        <v>1672</v>
      </c>
      <c r="B2484" s="26" t="s">
        <v>1673</v>
      </c>
      <c r="C2484" s="27"/>
    </row>
    <row r="2485" spans="1:3" ht="15.75">
      <c r="A2485" s="26" t="s">
        <v>1472</v>
      </c>
      <c r="B2485" s="26" t="s">
        <v>1473</v>
      </c>
      <c r="C2485" s="27"/>
    </row>
    <row r="2486" spans="1:3" ht="15.75">
      <c r="A2486" s="26" t="s">
        <v>1672</v>
      </c>
      <c r="B2486" s="26" t="s">
        <v>1673</v>
      </c>
      <c r="C2486" s="27"/>
    </row>
    <row r="2487" spans="1:3" ht="15.75">
      <c r="A2487" s="26" t="s">
        <v>1484</v>
      </c>
      <c r="B2487" s="26" t="s">
        <v>1485</v>
      </c>
      <c r="C2487" s="27"/>
    </row>
    <row r="2488" spans="1:3" ht="15.75">
      <c r="A2488" s="26" t="s">
        <v>560</v>
      </c>
      <c r="B2488" s="26" t="s">
        <v>561</v>
      </c>
      <c r="C2488" s="27"/>
    </row>
    <row r="2489" spans="1:3" ht="15.75">
      <c r="A2489" s="26" t="s">
        <v>1672</v>
      </c>
      <c r="B2489" s="26" t="s">
        <v>1673</v>
      </c>
      <c r="C2489" s="27"/>
    </row>
    <row r="2490" spans="1:3" ht="15.75">
      <c r="A2490" s="26" t="s">
        <v>1484</v>
      </c>
      <c r="B2490" s="26" t="s">
        <v>1485</v>
      </c>
      <c r="C2490" s="27"/>
    </row>
    <row r="2491" spans="1:3" ht="15.75">
      <c r="A2491" s="26" t="s">
        <v>1472</v>
      </c>
      <c r="B2491" s="26" t="s">
        <v>1473</v>
      </c>
      <c r="C2491" s="27"/>
    </row>
    <row r="2492" spans="1:3" ht="15.75">
      <c r="A2492" s="26" t="s">
        <v>1672</v>
      </c>
      <c r="B2492" s="26" t="s">
        <v>1673</v>
      </c>
      <c r="C2492" s="27"/>
    </row>
    <row r="2493" spans="1:3" ht="15.75">
      <c r="A2493" s="26" t="s">
        <v>1484</v>
      </c>
      <c r="B2493" s="26" t="s">
        <v>1485</v>
      </c>
      <c r="C2493" s="27"/>
    </row>
    <row r="2494" spans="1:3" ht="15.75">
      <c r="A2494" s="26" t="s">
        <v>1672</v>
      </c>
      <c r="B2494" s="26" t="s">
        <v>1673</v>
      </c>
      <c r="C2494" s="27"/>
    </row>
    <row r="2495" spans="1:3" ht="15.75">
      <c r="A2495" s="26" t="s">
        <v>1484</v>
      </c>
      <c r="B2495" s="26" t="s">
        <v>1485</v>
      </c>
      <c r="C2495" s="27"/>
    </row>
    <row r="2496" spans="1:3" ht="15.75">
      <c r="A2496" s="26" t="s">
        <v>1435</v>
      </c>
      <c r="B2496" s="26" t="s">
        <v>1436</v>
      </c>
      <c r="C2496" s="27"/>
    </row>
    <row r="2497" spans="1:3" ht="15.75">
      <c r="A2497" s="26" t="s">
        <v>1435</v>
      </c>
      <c r="B2497" s="26" t="s">
        <v>1436</v>
      </c>
      <c r="C2497" s="27"/>
    </row>
    <row r="2498" spans="1:3" ht="15.75">
      <c r="A2498" s="26" t="s">
        <v>1472</v>
      </c>
      <c r="B2498" s="26" t="s">
        <v>1473</v>
      </c>
      <c r="C2498" s="27"/>
    </row>
    <row r="2499" spans="1:3" ht="15.75">
      <c r="A2499" s="26" t="s">
        <v>1724</v>
      </c>
      <c r="B2499" s="26" t="s">
        <v>1725</v>
      </c>
      <c r="C2499" s="27"/>
    </row>
    <row r="2500" spans="1:3" ht="15.75">
      <c r="A2500" s="26" t="s">
        <v>1490</v>
      </c>
      <c r="B2500" s="26" t="s">
        <v>1491</v>
      </c>
      <c r="C2500" s="27"/>
    </row>
    <row r="2501" spans="1:3" ht="15.75">
      <c r="A2501" s="26" t="s">
        <v>1458</v>
      </c>
      <c r="B2501" s="26" t="s">
        <v>1459</v>
      </c>
      <c r="C2501" s="27"/>
    </row>
    <row r="2502" spans="1:3" ht="15.75">
      <c r="A2502" s="26" t="s">
        <v>1472</v>
      </c>
      <c r="B2502" s="26" t="s">
        <v>1473</v>
      </c>
      <c r="C2502" s="27"/>
    </row>
    <row r="2503" spans="1:3" ht="15.75">
      <c r="A2503" s="26" t="s">
        <v>1726</v>
      </c>
      <c r="B2503" s="26" t="s">
        <v>842</v>
      </c>
      <c r="C2503" s="27"/>
    </row>
    <row r="2504" spans="1:3" ht="15.75">
      <c r="A2504" s="26" t="s">
        <v>1727</v>
      </c>
      <c r="B2504" s="26" t="s">
        <v>1728</v>
      </c>
      <c r="C2504" s="27"/>
    </row>
    <row r="2505" spans="1:3" ht="15.75">
      <c r="A2505" s="26" t="s">
        <v>1729</v>
      </c>
      <c r="B2505" s="26" t="s">
        <v>1730</v>
      </c>
      <c r="C2505" s="27"/>
    </row>
    <row r="2506" spans="1:3" ht="15.75">
      <c r="A2506" s="26" t="s">
        <v>1731</v>
      </c>
      <c r="B2506" s="26" t="s">
        <v>1732</v>
      </c>
      <c r="C2506" s="27"/>
    </row>
    <row r="2507" spans="1:3" ht="15.75">
      <c r="A2507" s="26" t="s">
        <v>1733</v>
      </c>
      <c r="B2507" s="26" t="s">
        <v>1407</v>
      </c>
      <c r="C2507" s="27"/>
    </row>
    <row r="2508" spans="1:3" ht="15.75">
      <c r="A2508" s="26" t="s">
        <v>1734</v>
      </c>
      <c r="B2508" s="26" t="s">
        <v>1735</v>
      </c>
      <c r="C2508" s="27"/>
    </row>
    <row r="2509" spans="1:3" ht="15.75">
      <c r="A2509" s="26" t="s">
        <v>1484</v>
      </c>
      <c r="B2509" s="26" t="s">
        <v>1485</v>
      </c>
      <c r="C2509" s="27"/>
    </row>
    <row r="2510" spans="1:3" ht="15.75">
      <c r="A2510" s="26" t="s">
        <v>1435</v>
      </c>
      <c r="B2510" s="26" t="s">
        <v>1436</v>
      </c>
      <c r="C2510" s="27"/>
    </row>
    <row r="2511" spans="1:3" ht="15.75">
      <c r="A2511" s="26" t="s">
        <v>1472</v>
      </c>
      <c r="B2511" s="26" t="s">
        <v>1473</v>
      </c>
      <c r="C2511" s="27"/>
    </row>
    <row r="2512" spans="1:3" ht="15.75">
      <c r="A2512" s="26" t="s">
        <v>1484</v>
      </c>
      <c r="B2512" s="26" t="s">
        <v>1485</v>
      </c>
      <c r="C2512" s="27"/>
    </row>
    <row r="2513" spans="1:3" ht="15.75">
      <c r="A2513" s="26" t="s">
        <v>1724</v>
      </c>
      <c r="B2513" s="26" t="s">
        <v>1725</v>
      </c>
      <c r="C2513" s="27"/>
    </row>
    <row r="2514" spans="1:3" ht="15.75">
      <c r="A2514" s="26" t="s">
        <v>1484</v>
      </c>
      <c r="B2514" s="26" t="s">
        <v>1485</v>
      </c>
      <c r="C2514" s="27"/>
    </row>
    <row r="2515" spans="1:3" ht="15.75">
      <c r="A2515" s="26" t="s">
        <v>1576</v>
      </c>
      <c r="B2515" s="26" t="s">
        <v>1577</v>
      </c>
      <c r="C2515" s="27"/>
    </row>
    <row r="2516" spans="1:3" ht="15.75">
      <c r="A2516" s="26" t="s">
        <v>1578</v>
      </c>
      <c r="B2516" s="26" t="s">
        <v>1579</v>
      </c>
      <c r="C2516" s="27"/>
    </row>
    <row r="2517" spans="1:3" ht="15.75">
      <c r="A2517" s="26" t="s">
        <v>1724</v>
      </c>
      <c r="B2517" s="26" t="s">
        <v>1725</v>
      </c>
      <c r="C2517" s="27"/>
    </row>
    <row r="2518" spans="1:3" ht="15.75">
      <c r="A2518" s="26" t="s">
        <v>558</v>
      </c>
      <c r="B2518" s="26" t="s">
        <v>559</v>
      </c>
      <c r="C2518" s="27"/>
    </row>
    <row r="2519" spans="1:3" ht="15.75">
      <c r="A2519" s="58">
        <v>3373</v>
      </c>
      <c r="B2519" s="26" t="s">
        <v>1963</v>
      </c>
      <c r="C2519" s="27"/>
    </row>
    <row r="2520" spans="1:3" ht="15.75">
      <c r="A2520" s="26" t="s">
        <v>610</v>
      </c>
      <c r="B2520" s="26" t="s">
        <v>611</v>
      </c>
      <c r="C2520" s="27"/>
    </row>
    <row r="2521" spans="1:3" ht="15.75">
      <c r="A2521" s="26" t="s">
        <v>925</v>
      </c>
      <c r="B2521" s="26" t="s">
        <v>926</v>
      </c>
      <c r="C2521" s="27"/>
    </row>
    <row r="2522" spans="1:3" ht="15.75">
      <c r="A2522" s="26" t="s">
        <v>1578</v>
      </c>
      <c r="B2522" s="26" t="s">
        <v>1579</v>
      </c>
      <c r="C2522" s="27"/>
    </row>
    <row r="2523" spans="1:3" ht="15.75">
      <c r="A2523" s="26" t="s">
        <v>1484</v>
      </c>
      <c r="B2523" s="26" t="s">
        <v>1485</v>
      </c>
      <c r="C2523" s="27"/>
    </row>
    <row r="2524" spans="1:3" ht="15.75">
      <c r="A2524" s="26" t="s">
        <v>1435</v>
      </c>
      <c r="B2524" s="26" t="s">
        <v>1436</v>
      </c>
      <c r="C2524" s="27"/>
    </row>
    <row r="2525" spans="1:3" ht="15.75">
      <c r="A2525" s="26" t="s">
        <v>1578</v>
      </c>
      <c r="B2525" s="26" t="s">
        <v>1579</v>
      </c>
      <c r="C2525" s="27"/>
    </row>
    <row r="2526" spans="1:3" ht="15.75">
      <c r="A2526" s="26" t="s">
        <v>1435</v>
      </c>
      <c r="B2526" s="26" t="s">
        <v>1436</v>
      </c>
      <c r="C2526" s="27"/>
    </row>
    <row r="2527" spans="1:3" ht="15.75">
      <c r="A2527" s="26" t="s">
        <v>1472</v>
      </c>
      <c r="B2527" s="26" t="s">
        <v>1473</v>
      </c>
      <c r="C2527" s="27"/>
    </row>
    <row r="2528" spans="1:3" ht="15.75">
      <c r="A2528" s="26" t="s">
        <v>1752</v>
      </c>
      <c r="B2528" s="26" t="s">
        <v>966</v>
      </c>
      <c r="C2528" s="27"/>
    </row>
    <row r="2529" spans="1:3" ht="15.75">
      <c r="A2529" s="26" t="s">
        <v>1755</v>
      </c>
      <c r="B2529" s="26" t="s">
        <v>1756</v>
      </c>
      <c r="C2529" s="27"/>
    </row>
    <row r="2530" spans="1:3" ht="15.75">
      <c r="A2530" s="26" t="s">
        <v>1435</v>
      </c>
      <c r="B2530" s="26" t="s">
        <v>1436</v>
      </c>
      <c r="C2530" s="27"/>
    </row>
    <row r="2531" spans="1:3" ht="15.75">
      <c r="A2531" s="26" t="s">
        <v>1758</v>
      </c>
      <c r="B2531" s="26" t="s">
        <v>1759</v>
      </c>
      <c r="C2531" s="27"/>
    </row>
    <row r="2532" spans="1:3" ht="15.75">
      <c r="A2532" s="26" t="s">
        <v>1760</v>
      </c>
      <c r="B2532" s="26" t="s">
        <v>1761</v>
      </c>
      <c r="C2532" s="27"/>
    </row>
    <row r="2533" spans="1:3" ht="15.75">
      <c r="A2533" s="26" t="s">
        <v>1762</v>
      </c>
      <c r="B2533" s="26" t="s">
        <v>1763</v>
      </c>
      <c r="C2533" s="27"/>
    </row>
    <row r="2534" spans="1:3" ht="15.75">
      <c r="A2534" s="26" t="s">
        <v>1500</v>
      </c>
      <c r="B2534" s="26" t="s">
        <v>1501</v>
      </c>
      <c r="C2534" s="27"/>
    </row>
    <row r="2535" spans="1:3" ht="15.75">
      <c r="A2535" s="26" t="s">
        <v>1502</v>
      </c>
      <c r="B2535" s="26" t="s">
        <v>1503</v>
      </c>
      <c r="C2535" s="27"/>
    </row>
    <row r="2536" spans="1:3" ht="15.75">
      <c r="A2536" s="26" t="s">
        <v>1758</v>
      </c>
      <c r="B2536" s="26" t="s">
        <v>1759</v>
      </c>
      <c r="C2536" s="27"/>
    </row>
    <row r="2537" spans="1:3" ht="15.75">
      <c r="A2537" s="26" t="s">
        <v>1760</v>
      </c>
      <c r="B2537" s="26" t="s">
        <v>1761</v>
      </c>
      <c r="C2537" s="27"/>
    </row>
    <row r="2538" spans="1:3" ht="15.75">
      <c r="A2538" s="26" t="s">
        <v>1755</v>
      </c>
      <c r="B2538" s="26" t="s">
        <v>1756</v>
      </c>
      <c r="C2538" s="27"/>
    </row>
    <row r="2539" spans="1:3" ht="15.75">
      <c r="A2539" s="26" t="s">
        <v>1770</v>
      </c>
      <c r="B2539" s="26" t="s">
        <v>1771</v>
      </c>
      <c r="C2539" s="27"/>
    </row>
    <row r="2540" spans="1:3" ht="15.75">
      <c r="A2540" s="26" t="s">
        <v>1772</v>
      </c>
      <c r="B2540" s="26" t="s">
        <v>1773</v>
      </c>
      <c r="C2540" s="27"/>
    </row>
    <row r="2541" spans="1:3" ht="15.75">
      <c r="A2541" s="26" t="s">
        <v>1776</v>
      </c>
      <c r="B2541" s="26" t="s">
        <v>1777</v>
      </c>
      <c r="C2541" s="27"/>
    </row>
    <row r="2542" spans="1:3" ht="15.75">
      <c r="A2542" s="58">
        <v>8008</v>
      </c>
      <c r="B2542" s="26" t="s">
        <v>1962</v>
      </c>
      <c r="C2542" s="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I43" sqref="I43"/>
    </sheetView>
  </sheetViews>
  <sheetFormatPr defaultRowHeight="15"/>
  <cols>
    <col min="1" max="1" width="18.28515625" bestFit="1" customWidth="1"/>
    <col min="2" max="2" width="36.42578125" customWidth="1"/>
    <col min="3" max="3" width="31.28515625" customWidth="1"/>
    <col min="5" max="5" width="17.7109375" bestFit="1" customWidth="1"/>
    <col min="6" max="6" width="50.28515625" customWidth="1"/>
    <col min="7" max="7" width="34.28515625" customWidth="1"/>
  </cols>
  <sheetData>
    <row r="1" spans="1:7">
      <c r="A1" s="154" t="s">
        <v>1785</v>
      </c>
      <c r="B1" s="154"/>
      <c r="C1" s="154"/>
      <c r="D1" s="154"/>
      <c r="E1" s="154"/>
      <c r="F1" s="154"/>
      <c r="G1" s="154"/>
    </row>
    <row r="2" spans="1:7" s="1" customFormat="1">
      <c r="A2" s="1" t="s">
        <v>1781</v>
      </c>
      <c r="B2" s="1" t="s">
        <v>1</v>
      </c>
      <c r="C2" s="1" t="s">
        <v>2</v>
      </c>
      <c r="D2" s="1" t="s">
        <v>1782</v>
      </c>
      <c r="E2" s="1" t="s">
        <v>1783</v>
      </c>
      <c r="F2" s="1" t="s">
        <v>1784</v>
      </c>
      <c r="G2" s="1" t="s">
        <v>6</v>
      </c>
    </row>
    <row r="3" spans="1:7">
      <c r="A3" s="12">
        <v>41821</v>
      </c>
      <c r="B3" t="s">
        <v>557</v>
      </c>
      <c r="C3" t="s">
        <v>131</v>
      </c>
      <c r="D3" s="29">
        <v>5.6</v>
      </c>
      <c r="F3" t="s">
        <v>243</v>
      </c>
      <c r="G3" t="s">
        <v>569</v>
      </c>
    </row>
    <row r="4" spans="1:7">
      <c r="A4" s="12">
        <v>41821</v>
      </c>
      <c r="B4" t="s">
        <v>557</v>
      </c>
      <c r="C4" t="s">
        <v>131</v>
      </c>
      <c r="D4" s="29">
        <v>12.4</v>
      </c>
      <c r="F4" t="s">
        <v>244</v>
      </c>
      <c r="G4" t="s">
        <v>569</v>
      </c>
    </row>
    <row r="5" spans="1:7">
      <c r="A5" s="11">
        <v>41822</v>
      </c>
      <c r="B5" t="s">
        <v>1447</v>
      </c>
      <c r="C5" t="s">
        <v>41</v>
      </c>
      <c r="D5" s="29">
        <v>240.92</v>
      </c>
      <c r="F5" t="s">
        <v>46</v>
      </c>
      <c r="G5" t="s">
        <v>1449</v>
      </c>
    </row>
    <row r="6" spans="1:7">
      <c r="A6" s="11">
        <v>41822</v>
      </c>
      <c r="B6" t="s">
        <v>1447</v>
      </c>
      <c r="C6" t="s">
        <v>41</v>
      </c>
      <c r="D6" s="29">
        <v>47.03</v>
      </c>
      <c r="F6" t="s">
        <v>46</v>
      </c>
      <c r="G6" t="s">
        <v>1449</v>
      </c>
    </row>
    <row r="7" spans="1:7">
      <c r="A7" s="11">
        <v>41822</v>
      </c>
      <c r="B7" t="s">
        <v>1447</v>
      </c>
      <c r="C7" t="s">
        <v>41</v>
      </c>
      <c r="D7" s="29">
        <v>85</v>
      </c>
      <c r="F7" t="s">
        <v>46</v>
      </c>
      <c r="G7" t="s">
        <v>1449</v>
      </c>
    </row>
    <row r="8" spans="1:7">
      <c r="A8" s="11">
        <v>41822</v>
      </c>
      <c r="B8" t="s">
        <v>1447</v>
      </c>
      <c r="C8" t="s">
        <v>41</v>
      </c>
      <c r="D8" s="29">
        <v>95.42</v>
      </c>
      <c r="F8" t="s">
        <v>46</v>
      </c>
      <c r="G8" t="s">
        <v>1449</v>
      </c>
    </row>
    <row r="9" spans="1:7">
      <c r="A9" s="11">
        <v>41822</v>
      </c>
      <c r="B9" t="s">
        <v>1447</v>
      </c>
      <c r="C9" t="s">
        <v>41</v>
      </c>
      <c r="D9" s="29">
        <v>62.08</v>
      </c>
      <c r="F9" t="s">
        <v>46</v>
      </c>
      <c r="G9" t="s">
        <v>1449</v>
      </c>
    </row>
    <row r="10" spans="1:7">
      <c r="A10" s="11">
        <v>41822</v>
      </c>
      <c r="B10" t="s">
        <v>1447</v>
      </c>
      <c r="C10" t="s">
        <v>41</v>
      </c>
      <c r="D10" s="29">
        <v>70.430000000000007</v>
      </c>
      <c r="F10" t="s">
        <v>46</v>
      </c>
      <c r="G10" t="s">
        <v>1449</v>
      </c>
    </row>
    <row r="11" spans="1:7">
      <c r="A11" s="11">
        <v>41822</v>
      </c>
      <c r="B11" t="s">
        <v>1351</v>
      </c>
      <c r="C11" t="s">
        <v>41</v>
      </c>
      <c r="D11" s="29">
        <v>19.34</v>
      </c>
      <c r="F11" t="s">
        <v>190</v>
      </c>
      <c r="G11" t="s">
        <v>565</v>
      </c>
    </row>
    <row r="12" spans="1:7">
      <c r="A12" s="11">
        <v>41822</v>
      </c>
      <c r="B12" t="s">
        <v>1351</v>
      </c>
      <c r="C12" t="s">
        <v>41</v>
      </c>
      <c r="D12" s="29">
        <v>58</v>
      </c>
      <c r="F12" t="s">
        <v>190</v>
      </c>
      <c r="G12" t="s">
        <v>565</v>
      </c>
    </row>
    <row r="13" spans="1:7">
      <c r="A13" s="11">
        <v>41822</v>
      </c>
      <c r="B13" t="s">
        <v>1351</v>
      </c>
      <c r="C13" t="s">
        <v>41</v>
      </c>
      <c r="D13" s="29">
        <v>16.850000000000001</v>
      </c>
      <c r="F13" t="s">
        <v>190</v>
      </c>
      <c r="G13" t="s">
        <v>565</v>
      </c>
    </row>
    <row r="14" spans="1:7">
      <c r="A14" s="11">
        <v>41822</v>
      </c>
      <c r="B14" t="s">
        <v>1447</v>
      </c>
      <c r="C14" t="s">
        <v>41</v>
      </c>
      <c r="D14" s="29">
        <v>78.5</v>
      </c>
      <c r="F14" t="s">
        <v>46</v>
      </c>
      <c r="G14" t="s">
        <v>1449</v>
      </c>
    </row>
    <row r="15" spans="1:7">
      <c r="A15" s="11">
        <v>41822</v>
      </c>
      <c r="B15" t="s">
        <v>1351</v>
      </c>
      <c r="C15" t="s">
        <v>41</v>
      </c>
      <c r="D15" s="29">
        <v>76.099999999999994</v>
      </c>
      <c r="F15" t="s">
        <v>190</v>
      </c>
      <c r="G15" t="s">
        <v>565</v>
      </c>
    </row>
    <row r="16" spans="1:7">
      <c r="A16" s="11">
        <v>41822</v>
      </c>
      <c r="B16" t="s">
        <v>1351</v>
      </c>
      <c r="C16" t="s">
        <v>41</v>
      </c>
      <c r="D16" s="29">
        <v>20.239999999999998</v>
      </c>
      <c r="F16" t="s">
        <v>190</v>
      </c>
      <c r="G16" t="s">
        <v>565</v>
      </c>
    </row>
    <row r="17" spans="1:7">
      <c r="A17" s="11">
        <v>41822</v>
      </c>
      <c r="B17" t="s">
        <v>557</v>
      </c>
      <c r="C17" t="s">
        <v>41</v>
      </c>
      <c r="D17" s="29">
        <v>81.83</v>
      </c>
      <c r="F17" t="s">
        <v>194</v>
      </c>
      <c r="G17" t="s">
        <v>565</v>
      </c>
    </row>
    <row r="18" spans="1:7">
      <c r="A18" s="11">
        <v>41823</v>
      </c>
      <c r="B18" t="s">
        <v>557</v>
      </c>
      <c r="C18" t="s">
        <v>119</v>
      </c>
      <c r="D18" s="29">
        <v>146.31</v>
      </c>
      <c r="F18" t="s">
        <v>304</v>
      </c>
      <c r="G18" t="s">
        <v>515</v>
      </c>
    </row>
    <row r="19" spans="1:7">
      <c r="A19" s="12">
        <v>41823</v>
      </c>
      <c r="B19" t="s">
        <v>557</v>
      </c>
      <c r="C19" t="s">
        <v>131</v>
      </c>
      <c r="D19" s="29">
        <v>5.8</v>
      </c>
      <c r="F19" t="s">
        <v>244</v>
      </c>
      <c r="G19" t="s">
        <v>569</v>
      </c>
    </row>
    <row r="20" spans="1:7">
      <c r="A20" s="12">
        <v>41823</v>
      </c>
      <c r="B20" t="s">
        <v>1258</v>
      </c>
      <c r="C20" t="s">
        <v>224</v>
      </c>
      <c r="D20" s="29">
        <v>25</v>
      </c>
      <c r="F20" t="s">
        <v>245</v>
      </c>
      <c r="G20" t="s">
        <v>491</v>
      </c>
    </row>
    <row r="21" spans="1:7">
      <c r="A21" s="12">
        <v>41823</v>
      </c>
      <c r="B21" t="s">
        <v>935</v>
      </c>
      <c r="C21" t="s">
        <v>225</v>
      </c>
      <c r="D21" s="29">
        <v>1.49</v>
      </c>
      <c r="F21" t="s">
        <v>246</v>
      </c>
      <c r="G21" t="s">
        <v>662</v>
      </c>
    </row>
    <row r="22" spans="1:7">
      <c r="A22" s="12">
        <v>41823</v>
      </c>
      <c r="B22" t="s">
        <v>947</v>
      </c>
      <c r="C22" t="s">
        <v>225</v>
      </c>
      <c r="D22" s="29">
        <v>39.96</v>
      </c>
      <c r="F22" t="s">
        <v>246</v>
      </c>
      <c r="G22" t="s">
        <v>569</v>
      </c>
    </row>
    <row r="23" spans="1:7">
      <c r="A23" s="12">
        <v>41823</v>
      </c>
      <c r="B23" t="s">
        <v>721</v>
      </c>
      <c r="C23" t="s">
        <v>226</v>
      </c>
      <c r="D23" s="29">
        <v>12</v>
      </c>
      <c r="F23" t="s">
        <v>247</v>
      </c>
      <c r="G23" t="s">
        <v>517</v>
      </c>
    </row>
    <row r="24" spans="1:7">
      <c r="A24" s="12">
        <v>41823</v>
      </c>
      <c r="B24" t="s">
        <v>1191</v>
      </c>
      <c r="C24" t="s">
        <v>227</v>
      </c>
      <c r="D24" s="29">
        <v>2.88</v>
      </c>
      <c r="F24" t="s">
        <v>248</v>
      </c>
      <c r="G24" t="s">
        <v>517</v>
      </c>
    </row>
    <row r="25" spans="1:7">
      <c r="A25" s="12">
        <v>41823</v>
      </c>
      <c r="B25" t="s">
        <v>1311</v>
      </c>
      <c r="C25" t="s">
        <v>227</v>
      </c>
      <c r="D25" s="29">
        <v>114.42</v>
      </c>
      <c r="F25" t="s">
        <v>248</v>
      </c>
      <c r="G25" t="s">
        <v>810</v>
      </c>
    </row>
    <row r="26" spans="1:7">
      <c r="A26" s="12">
        <v>41823</v>
      </c>
      <c r="B26" t="s">
        <v>804</v>
      </c>
      <c r="C26" t="s">
        <v>227</v>
      </c>
      <c r="D26" s="29">
        <v>2.06</v>
      </c>
      <c r="F26" t="s">
        <v>248</v>
      </c>
      <c r="G26" t="s">
        <v>517</v>
      </c>
    </row>
    <row r="27" spans="1:7">
      <c r="A27" s="12">
        <v>41823</v>
      </c>
      <c r="B27" t="s">
        <v>1240</v>
      </c>
      <c r="C27" t="s">
        <v>227</v>
      </c>
      <c r="D27" s="29">
        <v>28.7</v>
      </c>
      <c r="F27" t="s">
        <v>248</v>
      </c>
      <c r="G27" t="s">
        <v>517</v>
      </c>
    </row>
    <row r="28" spans="1:7">
      <c r="A28" s="12">
        <v>41823</v>
      </c>
      <c r="B28" t="s">
        <v>1112</v>
      </c>
      <c r="C28" t="s">
        <v>227</v>
      </c>
      <c r="D28" s="29">
        <v>32.380000000000003</v>
      </c>
      <c r="F28" t="s">
        <v>248</v>
      </c>
      <c r="G28" t="s">
        <v>515</v>
      </c>
    </row>
    <row r="29" spans="1:7">
      <c r="A29" s="12">
        <v>41823</v>
      </c>
      <c r="B29" t="s">
        <v>1140</v>
      </c>
      <c r="C29" t="s">
        <v>227</v>
      </c>
      <c r="D29" s="29">
        <v>24.91</v>
      </c>
      <c r="F29" t="s">
        <v>248</v>
      </c>
      <c r="G29" t="s">
        <v>517</v>
      </c>
    </row>
    <row r="30" spans="1:7">
      <c r="A30" s="12">
        <v>41823</v>
      </c>
      <c r="B30" t="s">
        <v>557</v>
      </c>
      <c r="C30" t="s">
        <v>227</v>
      </c>
      <c r="D30" s="29">
        <v>21.54</v>
      </c>
      <c r="F30" t="s">
        <v>248</v>
      </c>
      <c r="G30" t="s">
        <v>517</v>
      </c>
    </row>
    <row r="31" spans="1:7">
      <c r="A31" s="12">
        <v>41823</v>
      </c>
      <c r="B31" t="s">
        <v>1027</v>
      </c>
      <c r="C31" t="s">
        <v>227</v>
      </c>
      <c r="D31" s="29">
        <v>4.47</v>
      </c>
      <c r="F31" t="s">
        <v>248</v>
      </c>
      <c r="G31" t="s">
        <v>517</v>
      </c>
    </row>
    <row r="32" spans="1:7">
      <c r="A32" s="12">
        <v>41823</v>
      </c>
      <c r="B32" t="s">
        <v>1363</v>
      </c>
      <c r="C32" t="s">
        <v>227</v>
      </c>
      <c r="D32" s="29">
        <v>79.73</v>
      </c>
      <c r="F32" t="s">
        <v>249</v>
      </c>
      <c r="G32" t="s">
        <v>517</v>
      </c>
    </row>
    <row r="33" spans="1:7">
      <c r="A33" s="12">
        <v>41823</v>
      </c>
      <c r="B33" t="s">
        <v>804</v>
      </c>
      <c r="C33" t="s">
        <v>227</v>
      </c>
      <c r="D33" s="29">
        <v>30.09</v>
      </c>
      <c r="F33" t="s">
        <v>249</v>
      </c>
      <c r="G33" t="s">
        <v>517</v>
      </c>
    </row>
    <row r="34" spans="1:7">
      <c r="A34" s="12">
        <v>41823</v>
      </c>
      <c r="B34" t="s">
        <v>1363</v>
      </c>
      <c r="C34" t="s">
        <v>227</v>
      </c>
      <c r="D34" s="29">
        <v>35.520000000000003</v>
      </c>
      <c r="F34" t="s">
        <v>249</v>
      </c>
      <c r="G34" t="s">
        <v>810</v>
      </c>
    </row>
    <row r="35" spans="1:7">
      <c r="A35" s="12">
        <v>41823</v>
      </c>
      <c r="B35" t="s">
        <v>1363</v>
      </c>
      <c r="C35" t="s">
        <v>227</v>
      </c>
      <c r="D35" s="29">
        <v>14.02</v>
      </c>
      <c r="F35" t="s">
        <v>249</v>
      </c>
      <c r="G35" t="s">
        <v>519</v>
      </c>
    </row>
    <row r="36" spans="1:7">
      <c r="A36" s="12">
        <v>41823</v>
      </c>
      <c r="B36" t="s">
        <v>1363</v>
      </c>
      <c r="C36" t="s">
        <v>227</v>
      </c>
      <c r="D36" s="29">
        <v>14.03</v>
      </c>
      <c r="F36" t="s">
        <v>249</v>
      </c>
      <c r="G36" t="s">
        <v>519</v>
      </c>
    </row>
    <row r="37" spans="1:7">
      <c r="A37" s="12">
        <v>41824</v>
      </c>
      <c r="B37" t="s">
        <v>557</v>
      </c>
      <c r="C37" t="s">
        <v>131</v>
      </c>
      <c r="D37" s="29">
        <v>14.15</v>
      </c>
      <c r="F37" t="s">
        <v>250</v>
      </c>
      <c r="G37" t="s">
        <v>569</v>
      </c>
    </row>
    <row r="38" spans="1:7">
      <c r="A38" s="12">
        <v>41824</v>
      </c>
      <c r="B38" t="s">
        <v>1214</v>
      </c>
      <c r="C38" t="s">
        <v>228</v>
      </c>
      <c r="D38" s="29">
        <v>11.6</v>
      </c>
      <c r="F38" t="s">
        <v>251</v>
      </c>
      <c r="G38" t="s">
        <v>729</v>
      </c>
    </row>
    <row r="39" spans="1:7">
      <c r="A39" s="12">
        <v>41824</v>
      </c>
      <c r="B39" t="s">
        <v>557</v>
      </c>
      <c r="C39" t="s">
        <v>229</v>
      </c>
      <c r="D39" s="29">
        <v>9.4</v>
      </c>
      <c r="F39" t="s">
        <v>252</v>
      </c>
      <c r="G39" t="s">
        <v>569</v>
      </c>
    </row>
    <row r="40" spans="1:7">
      <c r="A40" s="12">
        <v>41827</v>
      </c>
      <c r="B40" t="s">
        <v>1112</v>
      </c>
      <c r="C40" t="s">
        <v>230</v>
      </c>
      <c r="D40" s="29">
        <v>21.5</v>
      </c>
      <c r="F40" t="s">
        <v>253</v>
      </c>
      <c r="G40" t="s">
        <v>1114</v>
      </c>
    </row>
    <row r="41" spans="1:7">
      <c r="A41" s="11">
        <v>41828</v>
      </c>
      <c r="B41" t="s">
        <v>1140</v>
      </c>
      <c r="C41" t="s">
        <v>131</v>
      </c>
      <c r="D41" s="29">
        <v>7.8</v>
      </c>
      <c r="F41" t="s">
        <v>164</v>
      </c>
      <c r="G41" t="s">
        <v>1130</v>
      </c>
    </row>
    <row r="42" spans="1:7">
      <c r="A42" s="11">
        <v>41828</v>
      </c>
      <c r="B42" t="s">
        <v>1140</v>
      </c>
      <c r="C42" t="s">
        <v>132</v>
      </c>
      <c r="D42" s="29">
        <v>89.94</v>
      </c>
      <c r="F42" t="s">
        <v>165</v>
      </c>
      <c r="G42" t="s">
        <v>1130</v>
      </c>
    </row>
    <row r="43" spans="1:7">
      <c r="A43" s="11">
        <v>41828</v>
      </c>
      <c r="B43" t="s">
        <v>1258</v>
      </c>
      <c r="C43" t="s">
        <v>61</v>
      </c>
      <c r="D43" s="29">
        <v>29.15</v>
      </c>
      <c r="F43" t="s">
        <v>254</v>
      </c>
      <c r="G43" t="s">
        <v>569</v>
      </c>
    </row>
    <row r="44" spans="1:7">
      <c r="A44" s="11">
        <v>41828</v>
      </c>
      <c r="B44" t="s">
        <v>1191</v>
      </c>
      <c r="C44" t="s">
        <v>61</v>
      </c>
      <c r="D44" s="29">
        <v>29.15</v>
      </c>
      <c r="F44" t="s">
        <v>254</v>
      </c>
      <c r="G44" t="s">
        <v>569</v>
      </c>
    </row>
    <row r="45" spans="1:7">
      <c r="A45" s="11">
        <v>41828</v>
      </c>
      <c r="B45" t="s">
        <v>1175</v>
      </c>
      <c r="C45" t="s">
        <v>137</v>
      </c>
      <c r="D45" s="29">
        <v>544.94000000000005</v>
      </c>
      <c r="F45" t="s">
        <v>255</v>
      </c>
      <c r="G45" t="s">
        <v>662</v>
      </c>
    </row>
    <row r="46" spans="1:7">
      <c r="A46" s="11">
        <v>41828</v>
      </c>
      <c r="B46" t="s">
        <v>1140</v>
      </c>
      <c r="C46" t="s">
        <v>231</v>
      </c>
      <c r="D46" s="29">
        <v>89.96</v>
      </c>
      <c r="F46" t="s">
        <v>256</v>
      </c>
      <c r="G46" t="s">
        <v>629</v>
      </c>
    </row>
    <row r="47" spans="1:7">
      <c r="A47" s="11">
        <v>41829</v>
      </c>
      <c r="B47" t="s">
        <v>529</v>
      </c>
      <c r="C47" t="s">
        <v>299</v>
      </c>
      <c r="D47" s="29">
        <v>50.95</v>
      </c>
      <c r="F47" t="s">
        <v>305</v>
      </c>
      <c r="G47" t="s">
        <v>712</v>
      </c>
    </row>
    <row r="48" spans="1:7">
      <c r="A48" s="12">
        <v>41829</v>
      </c>
      <c r="B48" t="s">
        <v>947</v>
      </c>
      <c r="C48" t="s">
        <v>61</v>
      </c>
      <c r="D48" s="29">
        <v>41.94</v>
      </c>
      <c r="F48" t="s">
        <v>257</v>
      </c>
      <c r="G48" t="s">
        <v>569</v>
      </c>
    </row>
    <row r="49" spans="1:7">
      <c r="A49" s="12">
        <v>41830</v>
      </c>
      <c r="B49" t="s">
        <v>1179</v>
      </c>
      <c r="C49" t="s">
        <v>228</v>
      </c>
      <c r="D49" s="29">
        <v>39.07</v>
      </c>
      <c r="F49" t="s">
        <v>258</v>
      </c>
      <c r="G49" t="s">
        <v>623</v>
      </c>
    </row>
    <row r="50" spans="1:7">
      <c r="A50" s="12">
        <v>41830</v>
      </c>
      <c r="B50" t="s">
        <v>1112</v>
      </c>
      <c r="C50" t="s">
        <v>228</v>
      </c>
      <c r="D50" s="29">
        <v>142.55000000000001</v>
      </c>
      <c r="F50" t="s">
        <v>259</v>
      </c>
      <c r="G50" t="s">
        <v>1132</v>
      </c>
    </row>
    <row r="51" spans="1:7">
      <c r="A51" s="12">
        <v>41830</v>
      </c>
      <c r="B51" t="s">
        <v>1112</v>
      </c>
      <c r="C51" t="s">
        <v>228</v>
      </c>
      <c r="D51" s="29">
        <v>39.07</v>
      </c>
      <c r="F51" t="s">
        <v>260</v>
      </c>
      <c r="G51" t="s">
        <v>1116</v>
      </c>
    </row>
    <row r="52" spans="1:7">
      <c r="A52" s="12">
        <v>41830</v>
      </c>
      <c r="B52" t="s">
        <v>769</v>
      </c>
      <c r="C52" t="s">
        <v>232</v>
      </c>
      <c r="D52" s="29">
        <v>52.68</v>
      </c>
      <c r="F52" t="s">
        <v>261</v>
      </c>
      <c r="G52" t="s">
        <v>565</v>
      </c>
    </row>
    <row r="53" spans="1:7">
      <c r="A53" s="12">
        <v>41831</v>
      </c>
      <c r="B53" t="s">
        <v>751</v>
      </c>
      <c r="C53" t="s">
        <v>233</v>
      </c>
      <c r="D53" s="29">
        <v>38</v>
      </c>
      <c r="F53" t="s">
        <v>262</v>
      </c>
      <c r="G53" t="s">
        <v>598</v>
      </c>
    </row>
    <row r="54" spans="1:7">
      <c r="A54" s="12">
        <v>41831</v>
      </c>
      <c r="B54" t="s">
        <v>1167</v>
      </c>
      <c r="C54" t="s">
        <v>234</v>
      </c>
      <c r="D54" s="29">
        <v>20</v>
      </c>
      <c r="F54" t="s">
        <v>263</v>
      </c>
      <c r="G54" t="s">
        <v>565</v>
      </c>
    </row>
    <row r="55" spans="1:7">
      <c r="A55" s="12">
        <v>41831</v>
      </c>
      <c r="B55" t="s">
        <v>1167</v>
      </c>
      <c r="C55" t="s">
        <v>227</v>
      </c>
      <c r="D55" s="29">
        <v>4.71</v>
      </c>
      <c r="F55" t="s">
        <v>264</v>
      </c>
      <c r="G55" t="s">
        <v>517</v>
      </c>
    </row>
    <row r="56" spans="1:7">
      <c r="A56" s="12">
        <v>41831</v>
      </c>
      <c r="B56" t="s">
        <v>529</v>
      </c>
      <c r="C56" t="s">
        <v>227</v>
      </c>
      <c r="D56" s="29">
        <v>17.989999999999998</v>
      </c>
      <c r="F56" t="s">
        <v>264</v>
      </c>
      <c r="G56" t="s">
        <v>517</v>
      </c>
    </row>
    <row r="57" spans="1:7">
      <c r="A57" s="12">
        <v>41831</v>
      </c>
      <c r="B57" t="s">
        <v>1005</v>
      </c>
      <c r="C57" t="s">
        <v>227</v>
      </c>
      <c r="D57" s="29">
        <v>7.8</v>
      </c>
      <c r="F57" t="s">
        <v>264</v>
      </c>
      <c r="G57" t="s">
        <v>517</v>
      </c>
    </row>
    <row r="58" spans="1:7">
      <c r="A58" s="12">
        <v>41831</v>
      </c>
      <c r="B58" t="s">
        <v>1311</v>
      </c>
      <c r="C58" t="s">
        <v>227</v>
      </c>
      <c r="D58" s="29">
        <v>28.26</v>
      </c>
      <c r="F58" t="s">
        <v>264</v>
      </c>
      <c r="G58" t="s">
        <v>810</v>
      </c>
    </row>
    <row r="59" spans="1:7">
      <c r="A59" s="12">
        <v>41831</v>
      </c>
      <c r="B59" t="s">
        <v>1311</v>
      </c>
      <c r="C59" t="s">
        <v>227</v>
      </c>
      <c r="D59" s="29">
        <v>4.58</v>
      </c>
      <c r="F59" t="s">
        <v>264</v>
      </c>
      <c r="G59" t="s">
        <v>517</v>
      </c>
    </row>
    <row r="60" spans="1:7">
      <c r="A60" s="12">
        <v>41831</v>
      </c>
      <c r="B60" t="s">
        <v>721</v>
      </c>
      <c r="C60" t="s">
        <v>227</v>
      </c>
      <c r="D60" s="29">
        <v>3.59</v>
      </c>
      <c r="F60" t="s">
        <v>264</v>
      </c>
      <c r="G60" t="s">
        <v>517</v>
      </c>
    </row>
    <row r="61" spans="1:7">
      <c r="A61" s="12">
        <v>41831</v>
      </c>
      <c r="B61" t="s">
        <v>1240</v>
      </c>
      <c r="C61" t="s">
        <v>227</v>
      </c>
      <c r="D61" s="29">
        <v>63.95</v>
      </c>
      <c r="F61" t="s">
        <v>264</v>
      </c>
      <c r="G61" t="s">
        <v>517</v>
      </c>
    </row>
    <row r="62" spans="1:7">
      <c r="A62" s="12">
        <v>41835</v>
      </c>
      <c r="B62" t="s">
        <v>776</v>
      </c>
      <c r="C62" t="s">
        <v>17</v>
      </c>
      <c r="D62" s="29">
        <v>57</v>
      </c>
      <c r="F62" t="s">
        <v>265</v>
      </c>
      <c r="G62" t="s">
        <v>598</v>
      </c>
    </row>
    <row r="63" spans="1:7">
      <c r="A63" s="11">
        <v>41835</v>
      </c>
      <c r="B63" t="s">
        <v>1447</v>
      </c>
      <c r="C63" t="s">
        <v>186</v>
      </c>
      <c r="D63" s="29">
        <v>238.07499999999999</v>
      </c>
      <c r="F63" t="s">
        <v>46</v>
      </c>
      <c r="G63" t="s">
        <v>1449</v>
      </c>
    </row>
    <row r="64" spans="1:7">
      <c r="A64" s="11">
        <v>41835</v>
      </c>
      <c r="B64" t="s">
        <v>1447</v>
      </c>
      <c r="C64" t="s">
        <v>278</v>
      </c>
      <c r="D64" s="29">
        <v>97.041666599999999</v>
      </c>
      <c r="F64" t="s">
        <v>46</v>
      </c>
      <c r="G64" t="s">
        <v>1449</v>
      </c>
    </row>
    <row r="65" spans="1:7">
      <c r="A65" s="12">
        <v>41836</v>
      </c>
      <c r="B65" t="s">
        <v>1240</v>
      </c>
      <c r="C65" t="s">
        <v>235</v>
      </c>
      <c r="D65" s="29">
        <v>19.5</v>
      </c>
      <c r="F65" t="s">
        <v>266</v>
      </c>
      <c r="G65" t="s">
        <v>517</v>
      </c>
    </row>
    <row r="66" spans="1:7">
      <c r="A66" s="12">
        <v>41836</v>
      </c>
      <c r="B66" t="s">
        <v>1240</v>
      </c>
      <c r="C66" t="s">
        <v>235</v>
      </c>
      <c r="D66" s="29">
        <v>9.9499999999999993</v>
      </c>
      <c r="F66" t="s">
        <v>266</v>
      </c>
      <c r="G66" t="s">
        <v>517</v>
      </c>
    </row>
    <row r="67" spans="1:7">
      <c r="A67" s="12">
        <v>41836</v>
      </c>
      <c r="B67" t="s">
        <v>804</v>
      </c>
      <c r="C67" t="s">
        <v>227</v>
      </c>
      <c r="D67" s="29">
        <v>0.75</v>
      </c>
      <c r="F67" t="s">
        <v>267</v>
      </c>
      <c r="G67" t="s">
        <v>517</v>
      </c>
    </row>
    <row r="68" spans="1:7">
      <c r="A68" s="12">
        <v>41836</v>
      </c>
      <c r="B68" t="s">
        <v>1363</v>
      </c>
      <c r="C68" t="s">
        <v>227</v>
      </c>
      <c r="D68" s="29">
        <v>0.75</v>
      </c>
      <c r="F68" t="s">
        <v>267</v>
      </c>
      <c r="G68" t="s">
        <v>517</v>
      </c>
    </row>
    <row r="69" spans="1:7">
      <c r="A69" s="12">
        <v>41836</v>
      </c>
      <c r="B69" t="s">
        <v>804</v>
      </c>
      <c r="C69" t="s">
        <v>227</v>
      </c>
      <c r="D69" s="29">
        <v>2.67</v>
      </c>
      <c r="F69" t="s">
        <v>267</v>
      </c>
      <c r="G69" t="s">
        <v>519</v>
      </c>
    </row>
    <row r="70" spans="1:7">
      <c r="A70" s="12">
        <v>41836</v>
      </c>
      <c r="B70" t="s">
        <v>1363</v>
      </c>
      <c r="C70" t="s">
        <v>227</v>
      </c>
      <c r="D70" s="29">
        <v>21.36</v>
      </c>
      <c r="F70" t="s">
        <v>267</v>
      </c>
      <c r="G70" t="s">
        <v>519</v>
      </c>
    </row>
    <row r="71" spans="1:7">
      <c r="A71" s="11">
        <v>41837</v>
      </c>
      <c r="B71" t="s">
        <v>529</v>
      </c>
      <c r="C71" t="s">
        <v>299</v>
      </c>
      <c r="D71" s="29">
        <v>-50.95</v>
      </c>
      <c r="F71" t="s">
        <v>306</v>
      </c>
      <c r="G71" t="s">
        <v>712</v>
      </c>
    </row>
    <row r="72" spans="1:7">
      <c r="A72" s="11">
        <v>41837</v>
      </c>
      <c r="B72" t="s">
        <v>804</v>
      </c>
      <c r="C72" t="s">
        <v>296</v>
      </c>
      <c r="D72" s="29">
        <v>15</v>
      </c>
      <c r="F72" t="s">
        <v>297</v>
      </c>
      <c r="G72" t="s">
        <v>806</v>
      </c>
    </row>
    <row r="73" spans="1:7">
      <c r="A73" s="11">
        <v>41837</v>
      </c>
      <c r="B73" t="s">
        <v>804</v>
      </c>
      <c r="C73" t="s">
        <v>296</v>
      </c>
      <c r="D73" s="29">
        <v>35</v>
      </c>
      <c r="F73" t="s">
        <v>297</v>
      </c>
      <c r="G73" t="s">
        <v>806</v>
      </c>
    </row>
    <row r="74" spans="1:7">
      <c r="A74" s="11">
        <v>41838</v>
      </c>
      <c r="B74" t="s">
        <v>1140</v>
      </c>
      <c r="C74" t="s">
        <v>227</v>
      </c>
      <c r="D74" s="29">
        <v>12.87</v>
      </c>
      <c r="F74" t="s">
        <v>268</v>
      </c>
      <c r="G74" t="s">
        <v>517</v>
      </c>
    </row>
    <row r="75" spans="1:7">
      <c r="A75" s="11">
        <v>41838</v>
      </c>
      <c r="B75" t="s">
        <v>1240</v>
      </c>
      <c r="C75" t="s">
        <v>227</v>
      </c>
      <c r="D75" s="29">
        <v>25.18</v>
      </c>
      <c r="F75" t="s">
        <v>268</v>
      </c>
      <c r="G75" t="s">
        <v>517</v>
      </c>
    </row>
    <row r="76" spans="1:7">
      <c r="A76" s="11">
        <v>41838</v>
      </c>
      <c r="B76" t="s">
        <v>1027</v>
      </c>
      <c r="C76" t="s">
        <v>227</v>
      </c>
      <c r="D76" s="29">
        <v>3.36</v>
      </c>
      <c r="F76" t="s">
        <v>268</v>
      </c>
      <c r="G76" t="s">
        <v>517</v>
      </c>
    </row>
    <row r="77" spans="1:7">
      <c r="A77" s="11">
        <v>41838</v>
      </c>
      <c r="B77" t="s">
        <v>1191</v>
      </c>
      <c r="C77" t="s">
        <v>227</v>
      </c>
      <c r="D77" s="29">
        <v>2.46</v>
      </c>
      <c r="F77" t="s">
        <v>268</v>
      </c>
      <c r="G77" t="s">
        <v>517</v>
      </c>
    </row>
    <row r="78" spans="1:7">
      <c r="A78" s="11">
        <v>41838</v>
      </c>
      <c r="B78" t="s">
        <v>1167</v>
      </c>
      <c r="C78" t="s">
        <v>227</v>
      </c>
      <c r="D78" s="29">
        <v>27.14</v>
      </c>
      <c r="F78" t="s">
        <v>268</v>
      </c>
      <c r="G78" t="s">
        <v>517</v>
      </c>
    </row>
    <row r="79" spans="1:7">
      <c r="A79" s="11">
        <v>41838</v>
      </c>
      <c r="B79" t="s">
        <v>804</v>
      </c>
      <c r="C79" t="s">
        <v>296</v>
      </c>
      <c r="D79" s="29">
        <v>50</v>
      </c>
      <c r="F79" t="s">
        <v>298</v>
      </c>
      <c r="G79" t="s">
        <v>806</v>
      </c>
    </row>
    <row r="80" spans="1:7">
      <c r="A80" s="11">
        <v>41841</v>
      </c>
      <c r="B80" t="s">
        <v>481</v>
      </c>
      <c r="C80" t="s">
        <v>200</v>
      </c>
      <c r="D80" s="29">
        <v>90</v>
      </c>
      <c r="F80" t="s">
        <v>215</v>
      </c>
      <c r="G80" t="s">
        <v>523</v>
      </c>
    </row>
    <row r="81" spans="1:7">
      <c r="A81" s="11">
        <v>41842</v>
      </c>
      <c r="B81" t="s">
        <v>935</v>
      </c>
      <c r="C81" t="s">
        <v>236</v>
      </c>
      <c r="D81" s="29">
        <v>7.97</v>
      </c>
      <c r="F81" t="s">
        <v>269</v>
      </c>
      <c r="G81" t="s">
        <v>662</v>
      </c>
    </row>
    <row r="82" spans="1:7">
      <c r="A82" s="11">
        <v>41842</v>
      </c>
      <c r="B82" t="s">
        <v>935</v>
      </c>
      <c r="C82" t="s">
        <v>237</v>
      </c>
      <c r="D82" s="29">
        <v>59.99</v>
      </c>
      <c r="F82" t="s">
        <v>270</v>
      </c>
      <c r="G82" t="s">
        <v>662</v>
      </c>
    </row>
    <row r="83" spans="1:7">
      <c r="A83" s="11">
        <v>41843</v>
      </c>
      <c r="B83" t="s">
        <v>529</v>
      </c>
      <c r="C83" t="s">
        <v>299</v>
      </c>
      <c r="D83" s="29">
        <v>19.23</v>
      </c>
      <c r="F83" t="s">
        <v>305</v>
      </c>
      <c r="G83" t="s">
        <v>712</v>
      </c>
    </row>
    <row r="84" spans="1:7">
      <c r="A84" s="11">
        <v>41843</v>
      </c>
      <c r="B84" t="s">
        <v>1311</v>
      </c>
      <c r="C84" t="s">
        <v>238</v>
      </c>
      <c r="D84" s="29">
        <v>25.64</v>
      </c>
      <c r="F84" t="s">
        <v>271</v>
      </c>
      <c r="G84" t="s">
        <v>1319</v>
      </c>
    </row>
    <row r="85" spans="1:7">
      <c r="A85" s="11">
        <v>41844</v>
      </c>
      <c r="B85" t="s">
        <v>481</v>
      </c>
      <c r="C85" t="s">
        <v>62</v>
      </c>
      <c r="D85" s="29">
        <v>1.1299999999999999</v>
      </c>
      <c r="F85" t="s">
        <v>307</v>
      </c>
      <c r="G85" t="s">
        <v>517</v>
      </c>
    </row>
    <row r="86" spans="1:7">
      <c r="A86" s="11">
        <v>41844</v>
      </c>
      <c r="B86" t="s">
        <v>481</v>
      </c>
      <c r="C86" t="s">
        <v>62</v>
      </c>
      <c r="D86" s="29">
        <v>17.989999999999998</v>
      </c>
      <c r="F86" t="s">
        <v>308</v>
      </c>
      <c r="G86" t="s">
        <v>513</v>
      </c>
    </row>
    <row r="87" spans="1:7">
      <c r="A87" s="11">
        <v>41844</v>
      </c>
      <c r="B87" t="s">
        <v>481</v>
      </c>
      <c r="C87" t="s">
        <v>62</v>
      </c>
      <c r="D87" s="29">
        <v>3.42</v>
      </c>
      <c r="F87" t="s">
        <v>309</v>
      </c>
      <c r="G87" t="s">
        <v>497</v>
      </c>
    </row>
    <row r="88" spans="1:7">
      <c r="A88" s="11">
        <v>41845</v>
      </c>
      <c r="B88" t="s">
        <v>1005</v>
      </c>
      <c r="C88" t="s">
        <v>239</v>
      </c>
      <c r="D88" s="29">
        <v>20.71</v>
      </c>
      <c r="F88" t="s">
        <v>272</v>
      </c>
      <c r="G88" t="s">
        <v>517</v>
      </c>
    </row>
    <row r="89" spans="1:7">
      <c r="A89" s="11">
        <v>41845</v>
      </c>
      <c r="B89" t="s">
        <v>1027</v>
      </c>
      <c r="C89" t="s">
        <v>239</v>
      </c>
      <c r="D89" s="29">
        <v>2</v>
      </c>
      <c r="F89" t="s">
        <v>272</v>
      </c>
      <c r="G89" t="s">
        <v>517</v>
      </c>
    </row>
    <row r="90" spans="1:7">
      <c r="A90" s="11">
        <v>41845</v>
      </c>
      <c r="B90" t="s">
        <v>947</v>
      </c>
      <c r="C90" t="s">
        <v>239</v>
      </c>
      <c r="D90" s="29">
        <v>78.900000000000006</v>
      </c>
      <c r="F90" t="s">
        <v>272</v>
      </c>
      <c r="G90" t="s">
        <v>810</v>
      </c>
    </row>
    <row r="91" spans="1:7">
      <c r="A91" s="11">
        <v>41845</v>
      </c>
      <c r="B91" t="s">
        <v>1140</v>
      </c>
      <c r="C91" t="s">
        <v>239</v>
      </c>
      <c r="D91" s="29">
        <v>57.51</v>
      </c>
      <c r="F91" t="s">
        <v>272</v>
      </c>
      <c r="G91" t="s">
        <v>810</v>
      </c>
    </row>
    <row r="92" spans="1:7">
      <c r="A92" s="11">
        <v>41845</v>
      </c>
      <c r="B92" t="s">
        <v>1140</v>
      </c>
      <c r="C92" t="s">
        <v>240</v>
      </c>
      <c r="D92" s="29">
        <v>80</v>
      </c>
      <c r="F92" t="s">
        <v>273</v>
      </c>
      <c r="G92" t="s">
        <v>569</v>
      </c>
    </row>
    <row r="93" spans="1:7">
      <c r="A93" s="11">
        <v>41848</v>
      </c>
      <c r="B93" t="s">
        <v>935</v>
      </c>
      <c r="C93" t="s">
        <v>237</v>
      </c>
      <c r="D93" s="29">
        <v>-59.99</v>
      </c>
      <c r="F93" t="s">
        <v>274</v>
      </c>
      <c r="G93" t="s">
        <v>662</v>
      </c>
    </row>
    <row r="94" spans="1:7">
      <c r="A94" s="11">
        <v>41848</v>
      </c>
      <c r="B94" t="s">
        <v>987</v>
      </c>
      <c r="C94" t="s">
        <v>40</v>
      </c>
      <c r="D94" s="29">
        <v>53.95</v>
      </c>
      <c r="F94" t="s">
        <v>275</v>
      </c>
      <c r="G94" t="s">
        <v>565</v>
      </c>
    </row>
    <row r="95" spans="1:7">
      <c r="A95" s="11">
        <v>41850</v>
      </c>
      <c r="B95" t="s">
        <v>1191</v>
      </c>
      <c r="C95" t="s">
        <v>241</v>
      </c>
      <c r="D95" s="29">
        <v>90</v>
      </c>
      <c r="F95" t="s">
        <v>276</v>
      </c>
      <c r="G95" t="s">
        <v>565</v>
      </c>
    </row>
    <row r="96" spans="1:7">
      <c r="A96" s="11">
        <v>41850</v>
      </c>
      <c r="B96" t="s">
        <v>721</v>
      </c>
      <c r="C96" t="s">
        <v>227</v>
      </c>
      <c r="D96" s="29">
        <v>34.03</v>
      </c>
      <c r="F96" t="s">
        <v>277</v>
      </c>
      <c r="G96" t="s">
        <v>517</v>
      </c>
    </row>
    <row r="97" spans="1:7">
      <c r="A97" s="11">
        <v>41850</v>
      </c>
      <c r="B97" t="s">
        <v>1709</v>
      </c>
      <c r="C97" t="s">
        <v>279</v>
      </c>
      <c r="D97" s="29">
        <v>411</v>
      </c>
      <c r="F97" t="s">
        <v>285</v>
      </c>
      <c r="G97" t="s">
        <v>1485</v>
      </c>
    </row>
    <row r="98" spans="1:7">
      <c r="A98" s="11">
        <v>41851</v>
      </c>
      <c r="B98" t="s">
        <v>557</v>
      </c>
      <c r="C98" t="s">
        <v>40</v>
      </c>
      <c r="D98" s="29">
        <v>138</v>
      </c>
      <c r="F98" t="s">
        <v>286</v>
      </c>
      <c r="G98" t="s">
        <v>565</v>
      </c>
    </row>
    <row r="99" spans="1:7">
      <c r="A99" s="11">
        <v>41851</v>
      </c>
      <c r="B99" t="s">
        <v>557</v>
      </c>
      <c r="C99" t="s">
        <v>40</v>
      </c>
      <c r="D99" s="29">
        <v>83.33</v>
      </c>
      <c r="F99" t="s">
        <v>286</v>
      </c>
      <c r="G99" t="s">
        <v>565</v>
      </c>
    </row>
    <row r="100" spans="1:7">
      <c r="A100" s="11">
        <v>41851</v>
      </c>
      <c r="B100" t="s">
        <v>776</v>
      </c>
      <c r="C100" t="s">
        <v>40</v>
      </c>
      <c r="D100" s="29">
        <v>633.6</v>
      </c>
      <c r="F100" t="s">
        <v>287</v>
      </c>
      <c r="G100" t="s">
        <v>712</v>
      </c>
    </row>
    <row r="101" spans="1:7">
      <c r="A101" s="11">
        <v>41851</v>
      </c>
      <c r="B101" t="s">
        <v>1447</v>
      </c>
      <c r="C101" t="s">
        <v>40</v>
      </c>
      <c r="D101" s="29">
        <v>269.52999999999997</v>
      </c>
      <c r="F101" t="s">
        <v>46</v>
      </c>
      <c r="G101" t="s">
        <v>1449</v>
      </c>
    </row>
    <row r="102" spans="1:7">
      <c r="A102" s="11">
        <v>41851</v>
      </c>
      <c r="B102" t="s">
        <v>751</v>
      </c>
      <c r="C102" t="s">
        <v>40</v>
      </c>
      <c r="D102" s="29">
        <v>61.36</v>
      </c>
      <c r="F102" t="s">
        <v>288</v>
      </c>
      <c r="G102" t="s">
        <v>712</v>
      </c>
    </row>
    <row r="103" spans="1:7">
      <c r="A103" s="11">
        <v>41851</v>
      </c>
      <c r="B103" t="s">
        <v>751</v>
      </c>
      <c r="C103" t="s">
        <v>40</v>
      </c>
      <c r="D103" s="29">
        <v>245.44</v>
      </c>
      <c r="F103" t="s">
        <v>288</v>
      </c>
      <c r="G103" t="s">
        <v>712</v>
      </c>
    </row>
    <row r="104" spans="1:7">
      <c r="A104" s="11">
        <v>41851</v>
      </c>
      <c r="B104" t="s">
        <v>751</v>
      </c>
      <c r="C104" t="s">
        <v>40</v>
      </c>
      <c r="D104" s="29">
        <v>541.47</v>
      </c>
      <c r="F104" t="s">
        <v>288</v>
      </c>
      <c r="G104" t="s">
        <v>712</v>
      </c>
    </row>
    <row r="105" spans="1:7">
      <c r="A105" s="11">
        <v>41851</v>
      </c>
      <c r="B105" t="s">
        <v>1447</v>
      </c>
      <c r="C105" t="s">
        <v>40</v>
      </c>
      <c r="D105" s="29">
        <v>55.62</v>
      </c>
      <c r="F105" t="s">
        <v>46</v>
      </c>
      <c r="G105" t="s">
        <v>1449</v>
      </c>
    </row>
    <row r="106" spans="1:7">
      <c r="A106" s="11">
        <v>41851</v>
      </c>
      <c r="B106" t="s">
        <v>1351</v>
      </c>
      <c r="C106" t="s">
        <v>40</v>
      </c>
      <c r="D106" s="29">
        <v>53.68</v>
      </c>
      <c r="F106" t="s">
        <v>289</v>
      </c>
      <c r="G106" t="s">
        <v>712</v>
      </c>
    </row>
    <row r="107" spans="1:7">
      <c r="A107" s="11">
        <v>41851</v>
      </c>
      <c r="B107" t="s">
        <v>1351</v>
      </c>
      <c r="C107" t="s">
        <v>40</v>
      </c>
      <c r="D107" s="29">
        <v>26.92</v>
      </c>
      <c r="F107" t="s">
        <v>290</v>
      </c>
      <c r="G107" t="s">
        <v>712</v>
      </c>
    </row>
    <row r="108" spans="1:7">
      <c r="A108" s="11">
        <v>41851</v>
      </c>
      <c r="B108" t="s">
        <v>1351</v>
      </c>
      <c r="C108" t="s">
        <v>40</v>
      </c>
      <c r="D108" s="29">
        <v>33.97</v>
      </c>
      <c r="F108" t="s">
        <v>291</v>
      </c>
      <c r="G108" t="s">
        <v>712</v>
      </c>
    </row>
    <row r="109" spans="1:7">
      <c r="A109" s="11">
        <v>41851</v>
      </c>
      <c r="B109" t="s">
        <v>1447</v>
      </c>
      <c r="C109" t="s">
        <v>40</v>
      </c>
      <c r="D109" s="29">
        <v>146.94</v>
      </c>
      <c r="F109" t="s">
        <v>292</v>
      </c>
      <c r="G109" t="s">
        <v>1449</v>
      </c>
    </row>
    <row r="110" spans="1:7">
      <c r="A110" s="11">
        <v>41851</v>
      </c>
      <c r="B110" t="s">
        <v>1447</v>
      </c>
      <c r="C110" t="s">
        <v>40</v>
      </c>
      <c r="D110" s="29">
        <v>39.6</v>
      </c>
      <c r="F110" t="s">
        <v>46</v>
      </c>
      <c r="G110" t="s">
        <v>1449</v>
      </c>
    </row>
    <row r="111" spans="1:7">
      <c r="A111" s="11">
        <v>41851</v>
      </c>
      <c r="B111" t="s">
        <v>1447</v>
      </c>
      <c r="C111" t="s">
        <v>40</v>
      </c>
      <c r="D111" s="29">
        <v>12.18</v>
      </c>
      <c r="F111" t="s">
        <v>46</v>
      </c>
      <c r="G111" t="s">
        <v>1449</v>
      </c>
    </row>
    <row r="112" spans="1:7">
      <c r="A112" s="11">
        <v>41851</v>
      </c>
      <c r="B112" t="s">
        <v>1447</v>
      </c>
      <c r="C112" t="s">
        <v>40</v>
      </c>
      <c r="D112" s="29">
        <v>32.97</v>
      </c>
      <c r="F112" t="s">
        <v>46</v>
      </c>
      <c r="G112" t="s">
        <v>1449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 Cards</vt:lpstr>
      <vt:lpstr>All Agreements</vt:lpstr>
      <vt:lpstr>Cost Centre Lookup</vt:lpstr>
      <vt:lpstr>Account Lookup</vt:lpstr>
      <vt:lpstr>Format to Publish</vt:lpstr>
      <vt:lpstr>'All Agreements'!Print_Area</vt:lpstr>
      <vt:lpstr>'All Agreements'!Print_Titles</vt:lpstr>
    </vt:vector>
  </TitlesOfParts>
  <Company>Hambleton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Jackie</dc:creator>
  <cp:lastModifiedBy>Browne, Samantha</cp:lastModifiedBy>
  <cp:lastPrinted>2018-04-20T09:39:48Z</cp:lastPrinted>
  <dcterms:created xsi:type="dcterms:W3CDTF">2014-09-29T10:24:28Z</dcterms:created>
  <dcterms:modified xsi:type="dcterms:W3CDTF">2018-04-20T09:42:01Z</dcterms:modified>
</cp:coreProperties>
</file>